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3"/>
  </bookViews>
  <sheets>
    <sheet name="Баланс" sheetId="1" r:id="rId1"/>
    <sheet name="Отчет ПР" sheetId="2" r:id="rId2"/>
    <sheet name="Отчет ПП" sheetId="3" r:id="rId3"/>
    <sheet name="Отчет СК" sheetId="4" r:id="rId4"/>
  </sheets>
  <definedNames>
    <definedName name="Excel_BuiltIn_Print_Area_12_1">#REF!</definedName>
    <definedName name="Excel_BuiltIn_Print_Area_12_1_1">#REF!</definedName>
    <definedName name="Excel_BuiltIn_Print_Area_13">#REF!</definedName>
    <definedName name="Excel_BuiltIn_Print_Area_5_1">'Отчет ПР'!$B$2:$D$35</definedName>
    <definedName name="Excel_BuiltIn_Print_Area_5_1_1">'Отчет ПР'!$B$4:$D$49</definedName>
    <definedName name="Excel_BuiltIn_Print_Area_6_1">#REF!</definedName>
    <definedName name="Excel_BuiltIn_Print_Area_6_1_1">#REF!</definedName>
    <definedName name="Excel_BuiltIn_Print_Area_7">#REF!</definedName>
    <definedName name="_xlnm.Print_Area" localSheetId="2">'Отчет ПП'!$A$1:$H$57</definedName>
    <definedName name="_xlnm.Print_Area" localSheetId="1">'Отчет ПР'!$B$2:$G$52</definedName>
    <definedName name="_xlnm.Print_Area" localSheetId="3">'Отчет СК'!$A$2:$L$40</definedName>
  </definedNames>
  <calcPr fullCalcOnLoad="1"/>
</workbook>
</file>

<file path=xl/sharedStrings.xml><?xml version="1.0" encoding="utf-8"?>
<sst xmlns="http://schemas.openxmlformats.org/spreadsheetml/2006/main" count="243" uniqueCount="202">
  <si>
    <t>ОТЧЕТ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</si>
  <si>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</si>
  <si>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</si>
  <si>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</si>
  <si>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</si>
  <si>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</si>
  <si>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</si>
  <si>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</si>
  <si>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</t>
  </si>
  <si>
    <t>Парични потоци от основна дейност</t>
  </si>
  <si>
    <t>Парични потоци, свързани с търговски контрагенти</t>
  </si>
  <si>
    <t>Парични потоци, свързани с краткосрочни</t>
  </si>
  <si>
    <t>финансови активи, държани за търговски цели</t>
  </si>
  <si>
    <t>Парични потоци, свързани с трудови възнаграждения</t>
  </si>
  <si>
    <t>Парични потоци, свързани с лихви, комисионни,</t>
  </si>
  <si>
    <t>дивиденти и други подобни</t>
  </si>
  <si>
    <t>Парични потоци от положителни и отрицателни</t>
  </si>
  <si>
    <t>валутни курсови разлики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</si>
  <si>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</si>
  <si>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</si>
  <si>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</si>
  <si>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>Всичко парични потоци от основна дейност (А)</t>
  </si>
  <si>
    <t>Б.</t>
  </si>
  <si>
    <t>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</si>
  <si>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</si>
  <si>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</t>
  </si>
  <si>
    <t>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</si>
  <si>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</si>
  <si>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</si>
  <si>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инвестиционна дейност (Б)</t>
  </si>
  <si>
    <t>В.</t>
  </si>
  <si>
    <t>Парични потоци от финансова дейност</t>
  </si>
  <si>
    <t>Парични потоци от емитиране и обратно</t>
  </si>
  <si>
    <t>придобиване на ценни книжа</t>
  </si>
  <si>
    <t>Парични потоци от допълнителни вноски и</t>
  </si>
  <si>
    <t>връщането им на собствениците</t>
  </si>
  <si>
    <t>Парични потоци, свързани с получени или</t>
  </si>
  <si>
    <t>предоставени заеми</t>
  </si>
  <si>
    <t>Парични потоци от лихви, комисионни,</t>
  </si>
  <si>
    <t>Плащания на задължения по лизингови договори</t>
  </si>
  <si>
    <t>Други парични потоци от финансова дейност</t>
  </si>
  <si>
    <t>Всичко парични потоци от финансова дейност (В)</t>
  </si>
  <si>
    <t>Г.</t>
  </si>
  <si>
    <t>Изменение на паричните средства през периода (А+Б+В)</t>
  </si>
  <si>
    <t>Д.</t>
  </si>
  <si>
    <t>Парични средства в началото на периода</t>
  </si>
  <si>
    <t>Е.</t>
  </si>
  <si>
    <t>Парични средства в края на периода</t>
  </si>
  <si>
    <t>Ръководител: …………………………</t>
  </si>
  <si>
    <t>за собствения капитал</t>
  </si>
  <si>
    <t>Показатели</t>
  </si>
  <si>
    <t>Записан капитал</t>
  </si>
  <si>
    <t>Премии от емисии</t>
  </si>
  <si>
    <t xml:space="preserve">Резерв от последващи оценки </t>
  </si>
  <si>
    <t>Резерви</t>
  </si>
  <si>
    <t>Финансов резултат от минали години</t>
  </si>
  <si>
    <t>Текуща печалба/загуба</t>
  </si>
  <si>
    <t>Общо собствен капитал</t>
  </si>
  <si>
    <t>Законови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</si>
  <si>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</si>
  <si>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</si>
  <si>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</si>
  <si>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</si>
  <si>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Непокрита загуба</t>
  </si>
  <si>
    <t>1. Салдо в началото на отчетния период</t>
  </si>
  <si>
    <t>2. Промени в счетоводната политика</t>
  </si>
  <si>
    <t>3. Грешки</t>
  </si>
  <si>
    <t>4.Салдо след промени в счетоводната политика и грешки</t>
  </si>
  <si>
    <t>5. Изменение за сметка на собствениците, в т.ч.:</t>
  </si>
  <si>
    <t>- увеличение</t>
  </si>
  <si>
    <t>- намаление</t>
  </si>
  <si>
    <t>6. Финансов резултат от текущия период</t>
  </si>
  <si>
    <t>7. Разпределние на печалба в т.ч.:</t>
  </si>
  <si>
    <t xml:space="preserve"> - за дивиденти</t>
  </si>
  <si>
    <t>8. Покриване на загуба</t>
  </si>
  <si>
    <t>9. Последващи оценки на активи и пасиви</t>
  </si>
  <si>
    <t xml:space="preserve"> - увеличения</t>
  </si>
  <si>
    <t xml:space="preserve"> - намаления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</si>
  <si>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</si>
  <si>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</si>
  <si>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финансови</t>
  </si>
  <si>
    <t xml:space="preserve">  Отчети на предприятия в чужбина</t>
  </si>
  <si>
    <t xml:space="preserve">13. Собствен капитал към края на отчетния </t>
  </si>
  <si>
    <r>
      <t xml:space="preserve">     </t>
    </r>
    <r>
      <rPr>
        <b/>
        <sz val="10"/>
        <rFont val="Arial"/>
        <family val="2"/>
      </rPr>
      <t>Период (11+/- 12)</t>
    </r>
  </si>
  <si>
    <t>СЧЕТОВОДЕН БАЛАНС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</si>
  <si>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</si>
  <si>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</si>
  <si>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</si>
  <si>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</si>
  <si>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</si>
  <si>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</si>
  <si>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</si>
  <si>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А. Записан, но невнесен капитал</t>
  </si>
  <si>
    <t>А. Собствен капитал</t>
  </si>
  <si>
    <t>Б. Нетекущи (дълготрайни) активи</t>
  </si>
  <si>
    <t>I. Записан капитал</t>
  </si>
  <si>
    <t>ІІ. Премии от емисии</t>
  </si>
  <si>
    <t>ІІІ. Резерв от последващи оценки</t>
  </si>
  <si>
    <t>ІV. Резерви</t>
  </si>
  <si>
    <t>II. Дълготрайни материални активи</t>
  </si>
  <si>
    <t>Б. Провизии и сходни задължения</t>
  </si>
  <si>
    <t>Общо за раздел Б:</t>
  </si>
  <si>
    <t xml:space="preserve"> - до 1 година</t>
  </si>
  <si>
    <r>
      <t xml:space="preserve"> </t>
    </r>
    <r>
      <rPr>
        <sz val="10"/>
        <color indexed="8"/>
        <rFont val="Tahoma"/>
        <family val="2"/>
      </rPr>
      <t>- над 1 година</t>
    </r>
  </si>
  <si>
    <t>ІV. Отсрочени данъци</t>
  </si>
  <si>
    <t>В. Текущи (краткотрайни) активи</t>
  </si>
  <si>
    <t>III. Инвестиции</t>
  </si>
  <si>
    <t>Общо за раздел В:</t>
  </si>
  <si>
    <t>Г. Финансирания и приходи за бъдещи периоди, в т.ч.:</t>
  </si>
  <si>
    <t>Г. Разходи за бъдещи периоди</t>
  </si>
  <si>
    <t>СУМА НА АКТИВА</t>
  </si>
  <si>
    <t>СУМА НА ПАСИВА</t>
  </si>
  <si>
    <t>Наименование  на разходите</t>
  </si>
  <si>
    <t xml:space="preserve">III. Дългосрочни финансови активи </t>
  </si>
  <si>
    <t>VІ. Текуща печалба (загуба)</t>
  </si>
  <si>
    <t>Приложение № 1 към СС 1</t>
  </si>
  <si>
    <t>Приложение № 6 към СС 1</t>
  </si>
  <si>
    <t>Съставител: ……………………….</t>
  </si>
  <si>
    <t>за приходите и разходите</t>
  </si>
  <si>
    <t>Приложение № 1 към СС 7</t>
  </si>
  <si>
    <t>за паричните потоци по прекия метод</t>
  </si>
  <si>
    <t>Съставител: ………………………….</t>
  </si>
  <si>
    <t>Сума (хил.лв)</t>
  </si>
  <si>
    <t>(хил.лв)</t>
  </si>
  <si>
    <t>Съставител: ...................................</t>
  </si>
  <si>
    <t>Ръководител: ..............................</t>
  </si>
  <si>
    <t xml:space="preserve">                                                                           Ръководител:..............................</t>
  </si>
  <si>
    <t>В. Задължения, в т.ч.:</t>
  </si>
  <si>
    <t>I. Нематериални активи</t>
  </si>
  <si>
    <t>I. Материални запаси</t>
  </si>
  <si>
    <t>II. Вземания, в т.ч.:</t>
  </si>
  <si>
    <t>IV. Парични  средства</t>
  </si>
  <si>
    <t>V. Натрупана печалба (загуба) от минали години</t>
  </si>
  <si>
    <t>Общо за раздел A:</t>
  </si>
  <si>
    <t>Приложение № 2 към СС 1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</si>
  <si>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</si>
  <si>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</si>
  <si>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</si>
  <si>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</si>
  <si>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</si>
  <si>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Намаление на запасите от продукция и незавършено производство</t>
  </si>
  <si>
    <t>1. Нетни приходи от продажби в т.ч.:</t>
  </si>
  <si>
    <t>2. Разходи за суровини, материали и външни услуги в т.ч.: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</si>
  <si>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</si>
  <si>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</si>
  <si>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</si>
  <si>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</si>
  <si>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</si>
  <si>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</si>
  <si>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</si>
  <si>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</si>
  <si>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</si>
  <si>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 xml:space="preserve">б) разходи за осигуровки, в т.ч.: </t>
  </si>
  <si>
    <t>4. Други приходи, в т.ч.:</t>
  </si>
  <si>
    <t>- осигуровки свързани с пенсии</t>
  </si>
  <si>
    <r>
      <t xml:space="preserve"> </t>
    </r>
    <r>
      <rPr>
        <sz val="10"/>
        <color indexed="8"/>
        <rFont val="Tahoma"/>
        <family val="2"/>
      </rPr>
      <t>- приходи от финасирания</t>
    </r>
  </si>
  <si>
    <t>4. Разходи за амортизация и обезценка, в т.ч.:</t>
  </si>
  <si>
    <t>Общо приходи от оперативната дейност</t>
  </si>
  <si>
    <t>а) разходи за амортизация и обезценка на дълготрайни материални и нематериални активи, в т.ч.:</t>
  </si>
  <si>
    <t>5. Приходи от участия в дъщерни, асоциирани и смесени предприятия, в т.ч.: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</si>
  <si>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</si>
  <si>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</si>
  <si>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</si>
  <si>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инвестиции, заеми, признати като нетекущи (дългосрочни) активи, в т.ч.:</t>
  </si>
  <si>
    <t>б) разходи от обезценка на текущи (краткотрайни) активи</t>
  </si>
  <si>
    <t>5. Други разходи, в т.ч.:</t>
  </si>
  <si>
    <t>а) балансова стойност на продадени активи</t>
  </si>
  <si>
    <t>7. Други лихви и финансови приходи, в т.ч.:</t>
  </si>
  <si>
    <t>б) провизии</t>
  </si>
  <si>
    <t>а) приходи от предприятия от група</t>
  </si>
  <si>
    <t>Общо разходи за оперативната дейност</t>
  </si>
  <si>
    <t>б) положителни разлики от операции с финансови инструменти</t>
  </si>
  <si>
    <t>6. Разходи от обезценка на финансови активи, включително инвестициите, признати като текущи (краткосрочни) активи, в т.ч:</t>
  </si>
  <si>
    <t>в) положителни разлики от промяна на валутни курсове</t>
  </si>
  <si>
    <t>- отрицателни разлики от промяна на валутни курсове</t>
  </si>
  <si>
    <t>Общо финасови приходи</t>
  </si>
  <si>
    <t>7. Разходи за лихви и други финансови разходи, в т.ч.:</t>
  </si>
  <si>
    <t>- разходи, свързани с предприятия от група</t>
  </si>
  <si>
    <t>- отрицателни разлики от операции с финансови активи</t>
  </si>
  <si>
    <t>Общо финансови разходи</t>
  </si>
  <si>
    <t>Общо разходи за обичайната дейност</t>
  </si>
  <si>
    <t>Общо приходи от обичайната дейност</t>
  </si>
  <si>
    <t>8. Печалба от обичайната дейност</t>
  </si>
  <si>
    <t>8. Загуба от обичайната дейност</t>
  </si>
  <si>
    <t>9. Извънредни  разходи</t>
  </si>
  <si>
    <t>9. Извънредни приходи</t>
  </si>
  <si>
    <t xml:space="preserve">Общо разходи </t>
  </si>
  <si>
    <t xml:space="preserve">Общо приходи </t>
  </si>
  <si>
    <t>10. Счетоводна печалба (общо приходи – общо разходи)</t>
  </si>
  <si>
    <t>10. Счетоводна загуба (общо приходи –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</si>
  <si>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</si>
  <si>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</si>
  <si>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</t>
  </si>
  <si>
    <t>11. Загуба (ред 10 + ред 11 и 12 от раздел А)</t>
  </si>
  <si>
    <t>Всичко (общо разходи + 11 + 12 + 13)</t>
  </si>
  <si>
    <t>Всичко (Общо приходи + 11)</t>
  </si>
  <si>
    <t xml:space="preserve">Съставител: ……………………                                                   </t>
  </si>
  <si>
    <t xml:space="preserve">             /------------------------------------------------/</t>
  </si>
  <si>
    <t>на „………………………………………………………...” ООД   град ……………………..</t>
  </si>
  <si>
    <t>към 31.12.2018 година</t>
  </si>
  <si>
    <t>Дата на съставяне: 31.01.2019 година</t>
  </si>
  <si>
    <t>за 2018 година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</si>
</sst>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##0.00"/>
    <numFmt numFmtId="174" formatCode="_-* #,##0._л_в_-;\-* #,##0._л_в_-;_-* \-??\ _л_в_-;_-@_-"/>
    <numFmt numFmtId="175" formatCode="_-* #,##0.00\,_л_в_-;\-* #,##0.00\,_л_в_-;_-* \-??\ _л_в_-;_-@_-"/>
    <numFmt numFmtId="176" formatCode="_-* #,##0.0._л_в_-;\-* #,##0.0._л_в_-;_-* \-??\ _л_в_-;_-@_-"/>
    <numFmt numFmtId="177" formatCode="0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;[Red]\-#,##0.00\ "/>
    <numFmt numFmtId="183" formatCode="0.00;\(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name val="Lucida Sans Unicode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i/>
      <sz val="10"/>
      <color indexed="8"/>
      <name val="Lucida Sans Unicode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i/>
      <sz val="7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i/>
      <sz val="8"/>
      <color indexed="8"/>
      <name val="Tahoma"/>
      <family val="2"/>
    </font>
    <font>
      <b/>
      <i/>
      <sz val="8"/>
      <name val="Arial"/>
      <family val="2"/>
    </font>
    <font>
      <b/>
      <i/>
      <sz val="11"/>
      <color indexed="8"/>
      <name val="Lucida Sans Unicode"/>
      <family val="2"/>
    </font>
    <font>
      <b/>
      <i/>
      <sz val="10"/>
      <color indexed="8"/>
      <name val="Tahoma"/>
      <family val="2"/>
    </font>
    <font>
      <b/>
      <i/>
      <sz val="11"/>
      <color indexed="8"/>
      <name val="Tahoma"/>
      <family val="2"/>
    </font>
    <font>
      <i/>
      <sz val="10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8" fillId="0" borderId="0" xfId="53" applyNumberFormat="1" applyFont="1" applyFill="1" applyBorder="1" applyAlignment="1" applyProtection="1">
      <alignment horizontal="left"/>
      <protection/>
    </xf>
    <xf numFmtId="0" fontId="19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53" applyNumberForma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24" fillId="17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4" fillId="0" borderId="0" xfId="53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17" borderId="12" xfId="0" applyFont="1" applyFill="1" applyBorder="1" applyAlignment="1">
      <alignment/>
    </xf>
    <xf numFmtId="0" fontId="24" fillId="17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/>
    </xf>
    <xf numFmtId="0" fontId="22" fillId="17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17" borderId="15" xfId="0" applyFont="1" applyFill="1" applyBorder="1" applyAlignment="1">
      <alignment/>
    </xf>
    <xf numFmtId="0" fontId="22" fillId="18" borderId="16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18" borderId="13" xfId="0" applyFont="1" applyFill="1" applyBorder="1" applyAlignment="1">
      <alignment/>
    </xf>
    <xf numFmtId="0" fontId="22" fillId="18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18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18" borderId="21" xfId="0" applyFont="1" applyFill="1" applyBorder="1" applyAlignment="1">
      <alignment/>
    </xf>
    <xf numFmtId="1" fontId="24" fillId="17" borderId="18" xfId="0" applyNumberFormat="1" applyFont="1" applyFill="1" applyBorder="1" applyAlignment="1">
      <alignment/>
    </xf>
    <xf numFmtId="0" fontId="22" fillId="18" borderId="17" xfId="0" applyFont="1" applyFill="1" applyBorder="1" applyAlignment="1">
      <alignment/>
    </xf>
    <xf numFmtId="0" fontId="22" fillId="18" borderId="19" xfId="0" applyFont="1" applyFill="1" applyBorder="1" applyAlignment="1">
      <alignment/>
    </xf>
    <xf numFmtId="0" fontId="24" fillId="17" borderId="17" xfId="0" applyFont="1" applyFill="1" applyBorder="1" applyAlignment="1">
      <alignment/>
    </xf>
    <xf numFmtId="1" fontId="24" fillId="17" borderId="17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4" fillId="0" borderId="24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1" fontId="24" fillId="17" borderId="24" xfId="0" applyNumberFormat="1" applyFont="1" applyFill="1" applyBorder="1" applyAlignment="1">
      <alignment/>
    </xf>
    <xf numFmtId="1" fontId="24" fillId="17" borderId="25" xfId="0" applyNumberFormat="1" applyFont="1" applyFill="1" applyBorder="1" applyAlignment="1">
      <alignment/>
    </xf>
    <xf numFmtId="0" fontId="22" fillId="17" borderId="17" xfId="0" applyFont="1" applyFill="1" applyBorder="1" applyAlignment="1">
      <alignment/>
    </xf>
    <xf numFmtId="0" fontId="22" fillId="18" borderId="14" xfId="0" applyFont="1" applyFill="1" applyBorder="1" applyAlignment="1">
      <alignment/>
    </xf>
    <xf numFmtId="0" fontId="22" fillId="18" borderId="26" xfId="0" applyFont="1" applyFill="1" applyBorder="1" applyAlignment="1">
      <alignment/>
    </xf>
    <xf numFmtId="0" fontId="22" fillId="17" borderId="14" xfId="0" applyFont="1" applyFill="1" applyBorder="1" applyAlignment="1">
      <alignment/>
    </xf>
    <xf numFmtId="0" fontId="24" fillId="17" borderId="15" xfId="0" applyFont="1" applyFill="1" applyBorder="1" applyAlignment="1">
      <alignment/>
    </xf>
    <xf numFmtId="0" fontId="24" fillId="17" borderId="27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1" fontId="24" fillId="17" borderId="15" xfId="0" applyNumberFormat="1" applyFont="1" applyFill="1" applyBorder="1" applyAlignment="1">
      <alignment/>
    </xf>
    <xf numFmtId="1" fontId="24" fillId="17" borderId="27" xfId="0" applyNumberFormat="1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24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3" fillId="18" borderId="31" xfId="0" applyFont="1" applyFill="1" applyBorder="1" applyAlignment="1">
      <alignment horizontal="center"/>
    </xf>
    <xf numFmtId="0" fontId="24" fillId="18" borderId="29" xfId="0" applyFont="1" applyFill="1" applyBorder="1" applyAlignment="1">
      <alignment horizontal="center"/>
    </xf>
    <xf numFmtId="0" fontId="24" fillId="17" borderId="29" xfId="0" applyFont="1" applyFill="1" applyBorder="1" applyAlignment="1">
      <alignment horizontal="center"/>
    </xf>
    <xf numFmtId="0" fontId="22" fillId="18" borderId="30" xfId="0" applyFont="1" applyFill="1" applyBorder="1" applyAlignment="1">
      <alignment horizontal="center"/>
    </xf>
    <xf numFmtId="0" fontId="22" fillId="18" borderId="31" xfId="0" applyFont="1" applyFill="1" applyBorder="1" applyAlignment="1">
      <alignment horizontal="center"/>
    </xf>
    <xf numFmtId="0" fontId="22" fillId="18" borderId="29" xfId="0" applyFont="1" applyFill="1" applyBorder="1" applyAlignment="1">
      <alignment horizontal="center"/>
    </xf>
    <xf numFmtId="0" fontId="24" fillId="17" borderId="30" xfId="0" applyFont="1" applyFill="1" applyBorder="1" applyAlignment="1">
      <alignment horizontal="center"/>
    </xf>
    <xf numFmtId="0" fontId="22" fillId="18" borderId="24" xfId="0" applyFont="1" applyFill="1" applyBorder="1" applyAlignment="1">
      <alignment horizontal="center"/>
    </xf>
    <xf numFmtId="0" fontId="24" fillId="17" borderId="23" xfId="0" applyFont="1" applyFill="1" applyBorder="1" applyAlignment="1">
      <alignment horizontal="center"/>
    </xf>
    <xf numFmtId="0" fontId="22" fillId="18" borderId="32" xfId="0" applyFont="1" applyFill="1" applyBorder="1" applyAlignment="1">
      <alignment horizontal="center"/>
    </xf>
    <xf numFmtId="0" fontId="23" fillId="18" borderId="33" xfId="0" applyFont="1" applyFill="1" applyBorder="1" applyAlignment="1">
      <alignment horizontal="center"/>
    </xf>
    <xf numFmtId="0" fontId="24" fillId="18" borderId="34" xfId="0" applyFont="1" applyFill="1" applyBorder="1" applyAlignment="1">
      <alignment horizontal="center"/>
    </xf>
    <xf numFmtId="0" fontId="24" fillId="17" borderId="34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22" fillId="18" borderId="33" xfId="0" applyFont="1" applyFill="1" applyBorder="1" applyAlignment="1">
      <alignment horizontal="center"/>
    </xf>
    <xf numFmtId="0" fontId="22" fillId="18" borderId="34" xfId="0" applyFont="1" applyFill="1" applyBorder="1" applyAlignment="1">
      <alignment horizontal="center"/>
    </xf>
    <xf numFmtId="0" fontId="24" fillId="17" borderId="35" xfId="0" applyFont="1" applyFill="1" applyBorder="1" applyAlignment="1">
      <alignment horizontal="center"/>
    </xf>
    <xf numFmtId="0" fontId="23" fillId="18" borderId="36" xfId="0" applyFont="1" applyFill="1" applyBorder="1" applyAlignment="1">
      <alignment horizontal="center"/>
    </xf>
    <xf numFmtId="0" fontId="24" fillId="18" borderId="37" xfId="0" applyFont="1" applyFill="1" applyBorder="1" applyAlignment="1">
      <alignment horizontal="center"/>
    </xf>
    <xf numFmtId="0" fontId="24" fillId="17" borderId="37" xfId="0" applyFont="1" applyFill="1" applyBorder="1" applyAlignment="1">
      <alignment horizontal="center"/>
    </xf>
    <xf numFmtId="0" fontId="22" fillId="18" borderId="38" xfId="0" applyFont="1" applyFill="1" applyBorder="1" applyAlignment="1">
      <alignment horizontal="center"/>
    </xf>
    <xf numFmtId="0" fontId="22" fillId="18" borderId="36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4" fillId="17" borderId="38" xfId="0" applyFont="1" applyFill="1" applyBorder="1" applyAlignment="1">
      <alignment horizontal="center"/>
    </xf>
    <xf numFmtId="0" fontId="22" fillId="18" borderId="25" xfId="0" applyFont="1" applyFill="1" applyBorder="1" applyAlignment="1">
      <alignment horizontal="center"/>
    </xf>
    <xf numFmtId="0" fontId="24" fillId="17" borderId="39" xfId="0" applyFont="1" applyFill="1" applyBorder="1" applyAlignment="1">
      <alignment horizontal="center"/>
    </xf>
    <xf numFmtId="0" fontId="23" fillId="18" borderId="2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24" fillId="17" borderId="33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4" fillId="0" borderId="40" xfId="0" applyFont="1" applyFill="1" applyBorder="1" applyAlignment="1">
      <alignment/>
    </xf>
    <xf numFmtId="0" fontId="24" fillId="0" borderId="40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17" borderId="41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24" fillId="0" borderId="43" xfId="0" applyFont="1" applyFill="1" applyBorder="1" applyAlignment="1">
      <alignment/>
    </xf>
    <xf numFmtId="0" fontId="25" fillId="0" borderId="13" xfId="0" applyFont="1" applyBorder="1" applyAlignment="1">
      <alignment wrapText="1"/>
    </xf>
    <xf numFmtId="0" fontId="22" fillId="0" borderId="23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4" fillId="17" borderId="13" xfId="0" applyFont="1" applyFill="1" applyBorder="1" applyAlignment="1">
      <alignment horizontal="left"/>
    </xf>
    <xf numFmtId="0" fontId="22" fillId="0" borderId="45" xfId="0" applyFont="1" applyFill="1" applyBorder="1" applyAlignment="1">
      <alignment horizontal="center"/>
    </xf>
    <xf numFmtId="0" fontId="24" fillId="17" borderId="46" xfId="0" applyFont="1" applyFill="1" applyBorder="1" applyAlignment="1">
      <alignment/>
    </xf>
    <xf numFmtId="0" fontId="24" fillId="0" borderId="47" xfId="0" applyFont="1" applyFill="1" applyBorder="1" applyAlignment="1">
      <alignment/>
    </xf>
    <xf numFmtId="0" fontId="24" fillId="0" borderId="47" xfId="0" applyFont="1" applyFill="1" applyBorder="1" applyAlignment="1">
      <alignment horizontal="left"/>
    </xf>
    <xf numFmtId="0" fontId="24" fillId="0" borderId="47" xfId="0" applyFont="1" applyFill="1" applyBorder="1" applyAlignment="1">
      <alignment wrapText="1"/>
    </xf>
    <xf numFmtId="0" fontId="24" fillId="17" borderId="47" xfId="0" applyFont="1" applyFill="1" applyBorder="1" applyAlignment="1">
      <alignment/>
    </xf>
    <xf numFmtId="0" fontId="24" fillId="17" borderId="47" xfId="0" applyFont="1" applyFill="1" applyBorder="1" applyAlignment="1">
      <alignment horizontal="left"/>
    </xf>
    <xf numFmtId="0" fontId="22" fillId="0" borderId="47" xfId="0" applyFont="1" applyFill="1" applyBorder="1" applyAlignment="1">
      <alignment/>
    </xf>
    <xf numFmtId="0" fontId="29" fillId="0" borderId="47" xfId="0" applyFont="1" applyFill="1" applyBorder="1" applyAlignment="1">
      <alignment/>
    </xf>
    <xf numFmtId="0" fontId="24" fillId="0" borderId="45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19" borderId="13" xfId="0" applyFont="1" applyFill="1" applyBorder="1" applyAlignment="1">
      <alignment/>
    </xf>
    <xf numFmtId="1" fontId="28" fillId="17" borderId="13" xfId="0" applyNumberFormat="1" applyFont="1" applyFill="1" applyBorder="1" applyAlignment="1">
      <alignment/>
    </xf>
    <xf numFmtId="0" fontId="28" fillId="0" borderId="13" xfId="0" applyFont="1" applyFill="1" applyBorder="1" applyAlignment="1">
      <alignment horizontal="center"/>
    </xf>
    <xf numFmtId="0" fontId="28" fillId="19" borderId="18" xfId="0" applyFont="1" applyFill="1" applyBorder="1" applyAlignment="1">
      <alignment/>
    </xf>
    <xf numFmtId="0" fontId="24" fillId="17" borderId="14" xfId="0" applyFont="1" applyFill="1" applyBorder="1" applyAlignment="1">
      <alignment vertical="center"/>
    </xf>
    <xf numFmtId="0" fontId="24" fillId="17" borderId="48" xfId="0" applyFont="1" applyFill="1" applyBorder="1" applyAlignment="1">
      <alignment wrapText="1"/>
    </xf>
    <xf numFmtId="0" fontId="28" fillId="19" borderId="14" xfId="0" applyFont="1" applyFill="1" applyBorder="1" applyAlignment="1">
      <alignment/>
    </xf>
    <xf numFmtId="0" fontId="21" fillId="17" borderId="45" xfId="0" applyFont="1" applyFill="1" applyBorder="1" applyAlignment="1">
      <alignment/>
    </xf>
    <xf numFmtId="0" fontId="28" fillId="19" borderId="17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28" fillId="17" borderId="13" xfId="0" applyFont="1" applyFill="1" applyBorder="1" applyAlignment="1">
      <alignment/>
    </xf>
    <xf numFmtId="1" fontId="21" fillId="17" borderId="15" xfId="0" applyNumberFormat="1" applyFont="1" applyFill="1" applyBorder="1" applyAlignment="1">
      <alignment/>
    </xf>
    <xf numFmtId="1" fontId="21" fillId="17" borderId="49" xfId="0" applyNumberFormat="1" applyFont="1" applyFill="1" applyBorder="1" applyAlignment="1">
      <alignment/>
    </xf>
    <xf numFmtId="0" fontId="22" fillId="0" borderId="50" xfId="0" applyFont="1" applyFill="1" applyBorder="1" applyAlignment="1">
      <alignment horizontal="center"/>
    </xf>
    <xf numFmtId="0" fontId="24" fillId="17" borderId="50" xfId="0" applyFont="1" applyFill="1" applyBorder="1" applyAlignment="1">
      <alignment horizontal="center"/>
    </xf>
    <xf numFmtId="0" fontId="24" fillId="17" borderId="28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18" borderId="51" xfId="0" applyFont="1" applyFill="1" applyBorder="1" applyAlignment="1">
      <alignment horizontal="center"/>
    </xf>
    <xf numFmtId="0" fontId="22" fillId="18" borderId="52" xfId="0" applyFont="1" applyFill="1" applyBorder="1" applyAlignment="1">
      <alignment horizontal="center"/>
    </xf>
    <xf numFmtId="0" fontId="0" fillId="0" borderId="0" xfId="53" applyNumberFormat="1" applyFont="1" applyFill="1" applyBorder="1" applyAlignment="1" applyProtection="1">
      <alignment horizontal="right"/>
      <protection/>
    </xf>
    <xf numFmtId="0" fontId="22" fillId="0" borderId="23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22" fillId="18" borderId="55" xfId="0" applyFont="1" applyFill="1" applyBorder="1" applyAlignment="1">
      <alignment horizontal="center"/>
    </xf>
    <xf numFmtId="0" fontId="22" fillId="18" borderId="56" xfId="0" applyFont="1" applyFill="1" applyBorder="1" applyAlignment="1">
      <alignment horizontal="center"/>
    </xf>
    <xf numFmtId="0" fontId="24" fillId="17" borderId="55" xfId="0" applyFont="1" applyFill="1" applyBorder="1" applyAlignment="1">
      <alignment horizontal="center"/>
    </xf>
    <xf numFmtId="0" fontId="24" fillId="17" borderId="56" xfId="0" applyFont="1" applyFill="1" applyBorder="1" applyAlignment="1">
      <alignment horizontal="center"/>
    </xf>
    <xf numFmtId="0" fontId="24" fillId="17" borderId="51" xfId="0" applyFont="1" applyFill="1" applyBorder="1" applyAlignment="1">
      <alignment horizontal="center"/>
    </xf>
    <xf numFmtId="0" fontId="24" fillId="17" borderId="52" xfId="0" applyFont="1" applyFill="1" applyBorder="1" applyAlignment="1">
      <alignment horizontal="center"/>
    </xf>
    <xf numFmtId="1" fontId="22" fillId="18" borderId="51" xfId="0" applyNumberFormat="1" applyFont="1" applyFill="1" applyBorder="1" applyAlignment="1">
      <alignment horizontal="center"/>
    </xf>
    <xf numFmtId="1" fontId="22" fillId="18" borderId="52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/>
    </xf>
    <xf numFmtId="0" fontId="22" fillId="18" borderId="57" xfId="0" applyFont="1" applyFill="1" applyBorder="1" applyAlignment="1">
      <alignment horizontal="center"/>
    </xf>
    <xf numFmtId="0" fontId="22" fillId="18" borderId="58" xfId="0" applyFont="1" applyFill="1" applyBorder="1" applyAlignment="1">
      <alignment horizontal="center"/>
    </xf>
    <xf numFmtId="0" fontId="42" fillId="0" borderId="15" xfId="0" applyFont="1" applyFill="1" applyBorder="1" applyAlignment="1">
      <alignment/>
    </xf>
    <xf numFmtId="0" fontId="22" fillId="0" borderId="12" xfId="0" applyFont="1" applyFill="1" applyBorder="1" applyAlignment="1">
      <alignment vertical="center" wrapText="1"/>
    </xf>
    <xf numFmtId="0" fontId="24" fillId="0" borderId="50" xfId="0" applyFont="1" applyFill="1" applyBorder="1" applyAlignment="1">
      <alignment horizontal="center"/>
    </xf>
    <xf numFmtId="0" fontId="22" fillId="0" borderId="59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2" fontId="22" fillId="0" borderId="60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1" fontId="22" fillId="18" borderId="58" xfId="0" applyNumberFormat="1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22" fillId="0" borderId="51" xfId="0" applyFont="1" applyFill="1" applyBorder="1" applyAlignment="1">
      <alignment horizontal="center"/>
    </xf>
    <xf numFmtId="1" fontId="22" fillId="0" borderId="52" xfId="0" applyNumberFormat="1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17" borderId="57" xfId="0" applyFont="1" applyFill="1" applyBorder="1" applyAlignment="1">
      <alignment horizontal="center"/>
    </xf>
    <xf numFmtId="0" fontId="24" fillId="17" borderId="58" xfId="0" applyFont="1" applyFill="1" applyBorder="1" applyAlignment="1">
      <alignment horizontal="center"/>
    </xf>
    <xf numFmtId="1" fontId="22" fillId="17" borderId="57" xfId="0" applyNumberFormat="1" applyFont="1" applyFill="1" applyBorder="1" applyAlignment="1">
      <alignment horizontal="center"/>
    </xf>
    <xf numFmtId="1" fontId="22" fillId="17" borderId="58" xfId="0" applyNumberFormat="1" applyFont="1" applyFill="1" applyBorder="1" applyAlignment="1">
      <alignment horizontal="center"/>
    </xf>
    <xf numFmtId="0" fontId="22" fillId="17" borderId="50" xfId="0" applyFont="1" applyFill="1" applyBorder="1" applyAlignment="1">
      <alignment horizontal="center"/>
    </xf>
    <xf numFmtId="0" fontId="22" fillId="17" borderId="28" xfId="0" applyFont="1" applyFill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22" fillId="0" borderId="47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7" fillId="0" borderId="0" xfId="53" applyNumberFormat="1" applyFont="1" applyFill="1" applyBorder="1" applyAlignment="1" applyProtection="1">
      <alignment horizontal="center"/>
      <protection/>
    </xf>
    <xf numFmtId="0" fontId="24" fillId="17" borderId="46" xfId="0" applyFont="1" applyFill="1" applyBorder="1" applyAlignment="1">
      <alignment horizontal="center" vertical="center" wrapText="1"/>
    </xf>
    <xf numFmtId="0" fontId="24" fillId="17" borderId="6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right"/>
    </xf>
    <xf numFmtId="0" fontId="24" fillId="17" borderId="17" xfId="0" applyFont="1" applyFill="1" applyBorder="1" applyAlignment="1">
      <alignment horizontal="center" vertical="center"/>
    </xf>
    <xf numFmtId="0" fontId="24" fillId="17" borderId="13" xfId="0" applyFont="1" applyFill="1" applyBorder="1" applyAlignment="1">
      <alignment horizontal="center" vertical="center"/>
    </xf>
    <xf numFmtId="0" fontId="24" fillId="17" borderId="18" xfId="0" applyFont="1" applyFill="1" applyBorder="1" applyAlignment="1">
      <alignment horizontal="center" vertical="center"/>
    </xf>
    <xf numFmtId="0" fontId="24" fillId="17" borderId="62" xfId="0" applyFont="1" applyFill="1" applyBorder="1" applyAlignment="1">
      <alignment horizontal="center"/>
    </xf>
    <xf numFmtId="0" fontId="24" fillId="17" borderId="63" xfId="0" applyFont="1" applyFill="1" applyBorder="1" applyAlignment="1">
      <alignment horizontal="center"/>
    </xf>
    <xf numFmtId="0" fontId="24" fillId="17" borderId="64" xfId="0" applyFont="1" applyFill="1" applyBorder="1" applyAlignment="1">
      <alignment horizontal="center" vertical="center"/>
    </xf>
    <xf numFmtId="0" fontId="24" fillId="17" borderId="47" xfId="0" applyFont="1" applyFill="1" applyBorder="1" applyAlignment="1">
      <alignment horizontal="center" vertical="center"/>
    </xf>
    <xf numFmtId="0" fontId="24" fillId="17" borderId="50" xfId="0" applyFont="1" applyFill="1" applyBorder="1" applyAlignment="1">
      <alignment horizontal="center"/>
    </xf>
    <xf numFmtId="0" fontId="24" fillId="17" borderId="28" xfId="0" applyFont="1" applyFill="1" applyBorder="1" applyAlignment="1">
      <alignment horizontal="center"/>
    </xf>
    <xf numFmtId="0" fontId="24" fillId="17" borderId="65" xfId="0" applyFont="1" applyFill="1" applyBorder="1" applyAlignment="1">
      <alignment horizontal="center" vertical="center" wrapText="1"/>
    </xf>
    <xf numFmtId="0" fontId="24" fillId="17" borderId="66" xfId="0" applyFont="1" applyFill="1" applyBorder="1" applyAlignment="1">
      <alignment horizontal="center" vertical="center"/>
    </xf>
    <xf numFmtId="0" fontId="24" fillId="17" borderId="52" xfId="0" applyFont="1" applyFill="1" applyBorder="1" applyAlignment="1">
      <alignment horizontal="center" vertical="center" wrapText="1"/>
    </xf>
    <xf numFmtId="0" fontId="24" fillId="17" borderId="67" xfId="0" applyFont="1" applyFill="1" applyBorder="1" applyAlignment="1">
      <alignment horizontal="center" vertical="center"/>
    </xf>
    <xf numFmtId="0" fontId="24" fillId="17" borderId="17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8" fillId="0" borderId="0" xfId="53" applyNumberFormat="1" applyFont="1" applyFill="1" applyBorder="1" applyAlignment="1" applyProtection="1">
      <alignment horizontal="left"/>
      <protection/>
    </xf>
    <xf numFmtId="0" fontId="40" fillId="0" borderId="0" xfId="53" applyNumberFormat="1" applyFont="1" applyFill="1" applyBorder="1" applyAlignment="1" applyProtection="1">
      <alignment horizontal="right"/>
      <protection/>
    </xf>
    <xf numFmtId="0" fontId="22" fillId="0" borderId="13" xfId="0" applyFont="1" applyFill="1" applyBorder="1" applyAlignment="1">
      <alignment wrapText="1"/>
    </xf>
    <xf numFmtId="0" fontId="22" fillId="18" borderId="51" xfId="0" applyFont="1" applyFill="1" applyBorder="1" applyAlignment="1">
      <alignment horizontal="center"/>
    </xf>
    <xf numFmtId="0" fontId="22" fillId="18" borderId="52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70" xfId="0" applyFont="1" applyFill="1" applyBorder="1" applyAlignment="1">
      <alignment horizontal="center"/>
    </xf>
    <xf numFmtId="0" fontId="24" fillId="0" borderId="71" xfId="0" applyFont="1" applyFill="1" applyBorder="1" applyAlignment="1">
      <alignment horizontal="center"/>
    </xf>
    <xf numFmtId="0" fontId="24" fillId="0" borderId="72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3" fillId="0" borderId="73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82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23" fillId="0" borderId="83" xfId="0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 wrapText="1"/>
    </xf>
    <xf numFmtId="0" fontId="23" fillId="0" borderId="86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15" zoomScalePageLayoutView="0" workbookViewId="0" topLeftCell="A13">
      <selection activeCell="A28" sqref="A28"/>
    </sheetView>
  </sheetViews>
  <sheetFormatPr defaultColWidth="9.140625" defaultRowHeight="12.75"/>
  <cols>
    <col min="1" max="1" width="48.8515625" style="1" customWidth="1"/>
    <col min="2" max="2" width="11.7109375" style="14" customWidth="1"/>
    <col min="3" max="3" width="11.57421875" style="14" customWidth="1"/>
    <col min="4" max="4" width="47.7109375" style="1" customWidth="1"/>
    <col min="5" max="5" width="12.421875" style="14" customWidth="1"/>
    <col min="6" max="6" width="11.421875" style="14" customWidth="1"/>
    <col min="7" max="16384" width="9.140625" style="1" customWidth="1"/>
  </cols>
  <sheetData>
    <row r="1" spans="1:6" ht="12.75">
      <c r="A1" s="2"/>
      <c r="B1" s="18"/>
      <c r="C1" s="18"/>
      <c r="D1" s="2"/>
      <c r="E1" s="190" t="s">
        <v>115</v>
      </c>
      <c r="F1" s="190"/>
    </row>
    <row r="2" spans="1:6" ht="18">
      <c r="A2" s="193" t="s">
        <v>84</v>
      </c>
      <c r="B2" s="193"/>
      <c r="C2" s="193"/>
      <c r="D2" s="193"/>
      <c r="E2" s="193"/>
      <c r="F2" s="193"/>
    </row>
    <row r="3" spans="1:6" ht="18">
      <c r="A3" s="193" t="s">
        <v>198</v>
      </c>
      <c r="B3" s="193"/>
      <c r="C3" s="193"/>
      <c r="D3" s="193"/>
      <c r="E3" s="193"/>
      <c r="F3" s="193"/>
    </row>
    <row r="4" spans="1:6" ht="15">
      <c r="A4" s="194" t="s">
        <v>199</v>
      </c>
      <c r="B4" s="194"/>
      <c r="C4" s="194"/>
      <c r="D4" s="194"/>
      <c r="E4" s="194"/>
      <c r="F4" s="194"/>
    </row>
    <row r="5" spans="1:6" ht="15">
      <c r="A5" s="19"/>
      <c r="B5" s="19"/>
      <c r="C5" s="19"/>
      <c r="D5" s="19"/>
      <c r="E5" s="19"/>
      <c r="F5" s="19"/>
    </row>
    <row r="6" spans="1:6" ht="15" thickBot="1">
      <c r="A6" s="195" t="s">
        <v>85</v>
      </c>
      <c r="B6" s="195"/>
      <c r="C6" s="195"/>
      <c r="D6" s="196" t="s">
        <v>86</v>
      </c>
      <c r="E6" s="196"/>
      <c r="F6" s="196" t="s">
        <v>87</v>
      </c>
    </row>
    <row r="7" spans="1:6" ht="13.5" thickBot="1">
      <c r="A7" s="197" t="s">
        <v>88</v>
      </c>
      <c r="B7" s="200" t="s">
        <v>89</v>
      </c>
      <c r="C7" s="201"/>
      <c r="D7" s="202" t="s">
        <v>88</v>
      </c>
      <c r="E7" s="204" t="s">
        <v>89</v>
      </c>
      <c r="F7" s="205"/>
    </row>
    <row r="8" spans="1:6" ht="12.75">
      <c r="A8" s="198"/>
      <c r="B8" s="206" t="s">
        <v>90</v>
      </c>
      <c r="C8" s="208" t="s">
        <v>91</v>
      </c>
      <c r="D8" s="203"/>
      <c r="E8" s="210" t="s">
        <v>90</v>
      </c>
      <c r="F8" s="191" t="s">
        <v>91</v>
      </c>
    </row>
    <row r="9" spans="1:6" ht="13.5" thickBot="1">
      <c r="A9" s="199"/>
      <c r="B9" s="207"/>
      <c r="C9" s="209"/>
      <c r="D9" s="192"/>
      <c r="E9" s="199"/>
      <c r="F9" s="192"/>
    </row>
    <row r="10" spans="1:6" ht="13.5" thickBot="1">
      <c r="A10" s="119" t="s">
        <v>7</v>
      </c>
      <c r="B10" s="118">
        <v>1</v>
      </c>
      <c r="C10" s="70">
        <v>2</v>
      </c>
      <c r="D10" s="121" t="s">
        <v>7</v>
      </c>
      <c r="E10" s="51">
        <v>1</v>
      </c>
      <c r="F10" s="130">
        <v>2</v>
      </c>
    </row>
    <row r="11" spans="1:6" ht="14.25">
      <c r="A11" s="22" t="s">
        <v>92</v>
      </c>
      <c r="B11" s="141"/>
      <c r="C11" s="141"/>
      <c r="D11" s="122" t="s">
        <v>93</v>
      </c>
      <c r="E11" s="131"/>
      <c r="F11" s="141"/>
    </row>
    <row r="12" spans="1:6" ht="14.25">
      <c r="A12" s="23" t="s">
        <v>94</v>
      </c>
      <c r="B12" s="133"/>
      <c r="C12" s="133"/>
      <c r="D12" s="123" t="s">
        <v>95</v>
      </c>
      <c r="E12" s="132">
        <v>5</v>
      </c>
      <c r="F12" s="132">
        <v>5</v>
      </c>
    </row>
    <row r="13" spans="1:6" ht="14.25">
      <c r="A13" s="24" t="s">
        <v>128</v>
      </c>
      <c r="B13" s="132"/>
      <c r="C13" s="132"/>
      <c r="D13" s="123" t="s">
        <v>96</v>
      </c>
      <c r="E13" s="132"/>
      <c r="F13" s="132"/>
    </row>
    <row r="14" spans="1:6" ht="14.25">
      <c r="A14" s="24" t="s">
        <v>99</v>
      </c>
      <c r="B14" s="142"/>
      <c r="C14" s="142"/>
      <c r="D14" s="124" t="s">
        <v>97</v>
      </c>
      <c r="E14" s="132"/>
      <c r="F14" s="132"/>
    </row>
    <row r="15" spans="1:6" ht="14.25">
      <c r="A15" s="24" t="s">
        <v>113</v>
      </c>
      <c r="B15" s="142"/>
      <c r="C15" s="142"/>
      <c r="D15" s="123" t="s">
        <v>98</v>
      </c>
      <c r="E15" s="132"/>
      <c r="F15" s="132"/>
    </row>
    <row r="16" spans="1:6" ht="28.5" customHeight="1">
      <c r="A16" s="24" t="s">
        <v>104</v>
      </c>
      <c r="B16" s="132"/>
      <c r="C16" s="132"/>
      <c r="D16" s="125" t="s">
        <v>132</v>
      </c>
      <c r="E16" s="132"/>
      <c r="F16" s="132"/>
    </row>
    <row r="17" spans="1:6" ht="15" customHeight="1">
      <c r="A17" s="120" t="s">
        <v>101</v>
      </c>
      <c r="B17" s="133">
        <f>SUM(B13+B14+B15+B16)</f>
        <v>0</v>
      </c>
      <c r="C17" s="133">
        <f>SUM(C13+C14+C15+C16)</f>
        <v>0</v>
      </c>
      <c r="D17" s="126" t="s">
        <v>114</v>
      </c>
      <c r="E17" s="133"/>
      <c r="F17" s="133"/>
    </row>
    <row r="18" spans="1:6" ht="14.25">
      <c r="A18" s="23" t="s">
        <v>105</v>
      </c>
      <c r="B18" s="133"/>
      <c r="C18" s="133"/>
      <c r="D18" s="127" t="s">
        <v>133</v>
      </c>
      <c r="E18" s="134">
        <f>SUM(E12+E13+E14+E15+E16+E17)</f>
        <v>5</v>
      </c>
      <c r="F18" s="134">
        <f>SUM(F12+F13+F14+F15+F16+F17)</f>
        <v>5</v>
      </c>
    </row>
    <row r="19" spans="1:6" ht="14.25">
      <c r="A19" s="24" t="s">
        <v>129</v>
      </c>
      <c r="B19" s="132">
        <v>0</v>
      </c>
      <c r="C19" s="132">
        <v>0</v>
      </c>
      <c r="D19" s="126" t="s">
        <v>100</v>
      </c>
      <c r="E19" s="134"/>
      <c r="F19" s="134"/>
    </row>
    <row r="20" spans="1:6" ht="14.25">
      <c r="A20" s="24" t="s">
        <v>130</v>
      </c>
      <c r="B20" s="132"/>
      <c r="C20" s="132"/>
      <c r="D20" s="126" t="s">
        <v>127</v>
      </c>
      <c r="E20" s="133">
        <v>0</v>
      </c>
      <c r="F20" s="133">
        <v>0</v>
      </c>
    </row>
    <row r="21" spans="1:6" ht="14.25">
      <c r="A21" s="27" t="s">
        <v>103</v>
      </c>
      <c r="B21" s="132"/>
      <c r="C21" s="132"/>
      <c r="D21" s="128" t="s">
        <v>102</v>
      </c>
      <c r="E21" s="132"/>
      <c r="F21" s="132"/>
    </row>
    <row r="22" spans="1:6" ht="14.25">
      <c r="A22" s="24" t="s">
        <v>106</v>
      </c>
      <c r="B22" s="135"/>
      <c r="C22" s="135"/>
      <c r="D22" s="129" t="s">
        <v>103</v>
      </c>
      <c r="E22" s="132">
        <v>0</v>
      </c>
      <c r="F22" s="132">
        <v>0</v>
      </c>
    </row>
    <row r="23" spans="1:6" ht="14.25">
      <c r="A23" s="24" t="s">
        <v>131</v>
      </c>
      <c r="B23" s="132">
        <v>5</v>
      </c>
      <c r="C23" s="132">
        <v>5</v>
      </c>
      <c r="D23" s="188"/>
      <c r="E23" s="189"/>
      <c r="F23" s="189"/>
    </row>
    <row r="24" spans="1:6" ht="14.25">
      <c r="A24" s="120" t="s">
        <v>107</v>
      </c>
      <c r="B24" s="143">
        <f>SUM(B19+B20+B22+B23)</f>
        <v>5</v>
      </c>
      <c r="C24" s="143">
        <f>SUM(C19+C20+C22+C23)</f>
        <v>5</v>
      </c>
      <c r="D24" s="188"/>
      <c r="E24" s="189"/>
      <c r="F24" s="189"/>
    </row>
    <row r="25" spans="1:6" ht="26.25" customHeight="1" thickBot="1">
      <c r="A25" s="137" t="s">
        <v>109</v>
      </c>
      <c r="B25" s="136"/>
      <c r="C25" s="136"/>
      <c r="D25" s="138" t="s">
        <v>108</v>
      </c>
      <c r="E25" s="139"/>
      <c r="F25" s="136"/>
    </row>
    <row r="26" spans="1:6" ht="15.75" thickBot="1">
      <c r="A26" s="30" t="s">
        <v>110</v>
      </c>
      <c r="B26" s="145">
        <f>SUM(B11+B17+B24+B25)</f>
        <v>5</v>
      </c>
      <c r="C26" s="144">
        <f>SUM(C11+C17+C24+C25)</f>
        <v>5</v>
      </c>
      <c r="D26" s="140" t="s">
        <v>111</v>
      </c>
      <c r="E26" s="144">
        <f>SUM(E18+E19+E20+E25)</f>
        <v>5</v>
      </c>
      <c r="F26" s="144">
        <f>SUM(F18+F19+F20+F25)</f>
        <v>5</v>
      </c>
    </row>
    <row r="27" spans="1:6" ht="15">
      <c r="A27" s="8"/>
      <c r="B27" s="9"/>
      <c r="C27" s="9"/>
      <c r="D27" s="8"/>
      <c r="E27" s="9"/>
      <c r="F27" s="9"/>
    </row>
    <row r="28" spans="1:4" ht="12.75">
      <c r="A28" s="16" t="s">
        <v>200</v>
      </c>
      <c r="B28" s="16"/>
      <c r="D28" s="14"/>
    </row>
    <row r="29" spans="1:4" ht="12.75">
      <c r="A29" s="16"/>
      <c r="B29" s="16"/>
      <c r="D29" s="14"/>
    </row>
    <row r="30" spans="1:2" s="14" customFormat="1" ht="12.75">
      <c r="A30" s="16"/>
      <c r="B30" s="16"/>
    </row>
    <row r="31" spans="1:6" s="14" customFormat="1" ht="15">
      <c r="A31" s="33" t="s">
        <v>117</v>
      </c>
      <c r="C31" s="16"/>
      <c r="D31" s="34" t="s">
        <v>126</v>
      </c>
      <c r="E31" s="17"/>
      <c r="F31" s="17"/>
    </row>
    <row r="32" spans="1:4" s="14" customFormat="1" ht="12.75">
      <c r="A32" s="117" t="s">
        <v>197</v>
      </c>
      <c r="B32" s="20"/>
      <c r="C32" s="20"/>
      <c r="D32" s="187" t="s">
        <v>197</v>
      </c>
    </row>
    <row r="33" spans="1:6" s="17" customFormat="1" ht="15">
      <c r="A33" s="1"/>
      <c r="B33" s="14"/>
      <c r="C33" s="14"/>
      <c r="D33" s="1"/>
      <c r="E33" s="14"/>
      <c r="F33" s="14"/>
    </row>
  </sheetData>
  <sheetProtection/>
  <mergeCells count="17">
    <mergeCell ref="A7:A9"/>
    <mergeCell ref="B7:C7"/>
    <mergeCell ref="D7:D9"/>
    <mergeCell ref="E7:F7"/>
    <mergeCell ref="B8:B9"/>
    <mergeCell ref="C8:C9"/>
    <mergeCell ref="E8:E9"/>
    <mergeCell ref="D23:D24"/>
    <mergeCell ref="E23:E24"/>
    <mergeCell ref="F23:F24"/>
    <mergeCell ref="E1:F1"/>
    <mergeCell ref="F8:F9"/>
    <mergeCell ref="A2:F2"/>
    <mergeCell ref="A3:F3"/>
    <mergeCell ref="A4:F4"/>
    <mergeCell ref="A6:C6"/>
    <mergeCell ref="D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zoomScaleSheetLayoutView="100" zoomScalePageLayoutView="0" workbookViewId="0" topLeftCell="B40">
      <selection activeCell="B56" sqref="B56"/>
    </sheetView>
  </sheetViews>
  <sheetFormatPr defaultColWidth="8.421875" defaultRowHeight="12.75"/>
  <cols>
    <col min="1" max="1" width="5.00390625" style="10" customWidth="1"/>
    <col min="2" max="2" width="40.421875" style="10" customWidth="1"/>
    <col min="3" max="3" width="11.57421875" style="10" customWidth="1"/>
    <col min="4" max="4" width="11.00390625" style="10" customWidth="1"/>
    <col min="5" max="5" width="41.7109375" style="10" customWidth="1"/>
    <col min="6" max="6" width="11.140625" style="10" customWidth="1"/>
    <col min="7" max="7" width="10.7109375" style="10" customWidth="1"/>
    <col min="8" max="16384" width="8.421875" style="10" customWidth="1"/>
  </cols>
  <sheetData>
    <row r="1" spans="2:7" ht="12.75">
      <c r="B1" s="221"/>
      <c r="C1" s="221"/>
      <c r="D1" s="221"/>
      <c r="E1" s="221"/>
      <c r="F1" s="221"/>
      <c r="G1" s="221"/>
    </row>
    <row r="2" spans="2:9" ht="12.75">
      <c r="B2" s="11"/>
      <c r="C2" s="11"/>
      <c r="D2" s="11"/>
      <c r="E2" s="222" t="s">
        <v>134</v>
      </c>
      <c r="F2" s="222"/>
      <c r="G2" s="222"/>
      <c r="H2"/>
      <c r="I2"/>
    </row>
    <row r="3" spans="2:9" ht="12.75">
      <c r="B3" s="11"/>
      <c r="C3" s="11"/>
      <c r="D3" s="11"/>
      <c r="E3" s="152"/>
      <c r="F3" s="152"/>
      <c r="G3" s="152"/>
      <c r="H3"/>
      <c r="I3"/>
    </row>
    <row r="4" spans="2:7" ht="18">
      <c r="B4" s="193" t="s">
        <v>0</v>
      </c>
      <c r="C4" s="193"/>
      <c r="D4" s="193"/>
      <c r="E4" s="193"/>
      <c r="F4" s="193"/>
      <c r="G4" s="193"/>
    </row>
    <row r="5" spans="2:7" ht="18">
      <c r="B5" s="193" t="s">
        <v>118</v>
      </c>
      <c r="C5" s="193"/>
      <c r="D5" s="193"/>
      <c r="E5" s="193"/>
      <c r="F5" s="193"/>
      <c r="G5" s="193"/>
    </row>
    <row r="6" spans="2:7" ht="18">
      <c r="B6" s="193" t="s">
        <v>198</v>
      </c>
      <c r="C6" s="193"/>
      <c r="D6" s="193"/>
      <c r="E6" s="193"/>
      <c r="F6" s="193"/>
      <c r="G6" s="193"/>
    </row>
    <row r="7" spans="2:7" ht="15">
      <c r="B7" s="194" t="s">
        <v>201</v>
      </c>
      <c r="C7" s="194"/>
      <c r="D7" s="194"/>
      <c r="E7" s="194"/>
      <c r="F7" s="194"/>
      <c r="G7" s="194"/>
    </row>
    <row r="8" spans="2:7" ht="15" thickBot="1">
      <c r="B8" s="7"/>
      <c r="C8" s="7"/>
      <c r="D8" s="7"/>
      <c r="E8" s="7"/>
      <c r="F8" s="7"/>
      <c r="G8" s="7"/>
    </row>
    <row r="9" spans="2:7" ht="12.75">
      <c r="B9" s="213" t="s">
        <v>112</v>
      </c>
      <c r="C9" s="216" t="s">
        <v>122</v>
      </c>
      <c r="D9" s="217"/>
      <c r="E9" s="213" t="s">
        <v>135</v>
      </c>
      <c r="F9" s="216" t="s">
        <v>122</v>
      </c>
      <c r="G9" s="217"/>
    </row>
    <row r="10" spans="2:7" ht="12.75">
      <c r="B10" s="214"/>
      <c r="C10" s="218" t="s">
        <v>136</v>
      </c>
      <c r="D10" s="211" t="s">
        <v>137</v>
      </c>
      <c r="E10" s="214"/>
      <c r="F10" s="218" t="s">
        <v>136</v>
      </c>
      <c r="G10" s="211" t="s">
        <v>137</v>
      </c>
    </row>
    <row r="11" spans="2:7" ht="13.5" thickBot="1">
      <c r="B11" s="215"/>
      <c r="C11" s="219"/>
      <c r="D11" s="212"/>
      <c r="E11" s="215"/>
      <c r="F11" s="219"/>
      <c r="G11" s="212"/>
    </row>
    <row r="12" spans="2:7" ht="13.5" thickBot="1">
      <c r="B12" s="153">
        <v>1</v>
      </c>
      <c r="C12" s="154">
        <v>2</v>
      </c>
      <c r="D12" s="155">
        <v>3</v>
      </c>
      <c r="E12" s="153">
        <v>1</v>
      </c>
      <c r="F12" s="154">
        <v>2</v>
      </c>
      <c r="G12" s="155">
        <v>3</v>
      </c>
    </row>
    <row r="13" spans="2:7" ht="13.5" thickBot="1">
      <c r="B13" s="32" t="s">
        <v>138</v>
      </c>
      <c r="C13" s="146"/>
      <c r="D13" s="149"/>
      <c r="E13" s="32" t="s">
        <v>139</v>
      </c>
      <c r="F13" s="146"/>
      <c r="G13" s="149"/>
    </row>
    <row r="14" spans="2:7" ht="25.5">
      <c r="B14" s="69" t="s">
        <v>140</v>
      </c>
      <c r="C14" s="156"/>
      <c r="D14" s="157"/>
      <c r="E14" s="50" t="s">
        <v>141</v>
      </c>
      <c r="F14" s="158">
        <f>F15+F16+F17</f>
        <v>0</v>
      </c>
      <c r="G14" s="159">
        <f>G15+G16+G17</f>
        <v>0</v>
      </c>
    </row>
    <row r="15" spans="2:7" ht="25.5">
      <c r="B15" s="26" t="s">
        <v>142</v>
      </c>
      <c r="C15" s="160">
        <f>C16+C17</f>
        <v>0</v>
      </c>
      <c r="D15" s="161">
        <f>D16+D17</f>
        <v>0</v>
      </c>
      <c r="E15" s="25" t="s">
        <v>143</v>
      </c>
      <c r="F15" s="162"/>
      <c r="G15" s="151"/>
    </row>
    <row r="16" spans="2:7" ht="12.75">
      <c r="B16" s="25" t="s">
        <v>144</v>
      </c>
      <c r="C16" s="150"/>
      <c r="D16" s="151"/>
      <c r="E16" s="25" t="s">
        <v>145</v>
      </c>
      <c r="F16" s="150"/>
      <c r="G16" s="151"/>
    </row>
    <row r="17" spans="2:7" ht="12.75">
      <c r="B17" s="25" t="s">
        <v>146</v>
      </c>
      <c r="C17" s="150"/>
      <c r="D17" s="151"/>
      <c r="E17" s="25" t="s">
        <v>147</v>
      </c>
      <c r="F17" s="150"/>
      <c r="G17" s="163"/>
    </row>
    <row r="18" spans="2:7" ht="25.5">
      <c r="B18" s="25" t="s">
        <v>148</v>
      </c>
      <c r="C18" s="160">
        <f>C19+C20</f>
        <v>0</v>
      </c>
      <c r="D18" s="161">
        <f>D19+D20</f>
        <v>0</v>
      </c>
      <c r="E18" s="26" t="s">
        <v>149</v>
      </c>
      <c r="F18" s="150"/>
      <c r="G18" s="151"/>
    </row>
    <row r="19" spans="2:7" ht="25.5">
      <c r="B19" s="25" t="s">
        <v>150</v>
      </c>
      <c r="C19" s="162"/>
      <c r="D19" s="163"/>
      <c r="E19" s="26" t="s">
        <v>151</v>
      </c>
      <c r="F19" s="162"/>
      <c r="G19" s="151"/>
    </row>
    <row r="20" spans="2:7" ht="12.75">
      <c r="B20" s="25" t="s">
        <v>152</v>
      </c>
      <c r="C20" s="162"/>
      <c r="D20" s="163"/>
      <c r="E20" s="25" t="s">
        <v>153</v>
      </c>
      <c r="F20" s="150"/>
      <c r="G20" s="151"/>
    </row>
    <row r="21" spans="2:7" ht="15" thickBot="1">
      <c r="B21" s="25" t="s">
        <v>154</v>
      </c>
      <c r="C21" s="150"/>
      <c r="D21" s="151"/>
      <c r="E21" s="164" t="s">
        <v>155</v>
      </c>
      <c r="F21" s="165"/>
      <c r="G21" s="166"/>
    </row>
    <row r="22" spans="2:7" ht="13.5" thickBot="1">
      <c r="B22" s="25" t="s">
        <v>156</v>
      </c>
      <c r="C22" s="160">
        <f>C23+C26</f>
        <v>0</v>
      </c>
      <c r="D22" s="161">
        <f>D23+D26</f>
        <v>0</v>
      </c>
      <c r="E22" s="167" t="s">
        <v>157</v>
      </c>
      <c r="F22" s="147">
        <f>F14+F18+F19+F20</f>
        <v>0</v>
      </c>
      <c r="G22" s="148">
        <f>G14+G18+G19+G20</f>
        <v>0</v>
      </c>
    </row>
    <row r="23" spans="2:7" ht="38.25">
      <c r="B23" s="26" t="s">
        <v>158</v>
      </c>
      <c r="C23" s="160">
        <f>C24+C25</f>
        <v>0</v>
      </c>
      <c r="D23" s="161">
        <f>D24+D25</f>
        <v>0</v>
      </c>
      <c r="E23" s="168" t="s">
        <v>159</v>
      </c>
      <c r="F23" s="156"/>
      <c r="G23" s="157"/>
    </row>
    <row r="24" spans="2:7" ht="12.75">
      <c r="B24" s="25" t="s">
        <v>160</v>
      </c>
      <c r="C24" s="150"/>
      <c r="D24" s="151"/>
      <c r="E24" s="25" t="s">
        <v>161</v>
      </c>
      <c r="F24" s="150"/>
      <c r="G24" s="151"/>
    </row>
    <row r="25" spans="2:7" ht="12.75">
      <c r="B25" s="25" t="s">
        <v>162</v>
      </c>
      <c r="C25" s="150">
        <v>0</v>
      </c>
      <c r="D25" s="151"/>
      <c r="E25" s="223" t="s">
        <v>163</v>
      </c>
      <c r="F25" s="224"/>
      <c r="G25" s="225"/>
    </row>
    <row r="26" spans="2:7" ht="25.5">
      <c r="B26" s="26" t="s">
        <v>164</v>
      </c>
      <c r="C26" s="150"/>
      <c r="D26" s="151"/>
      <c r="E26" s="223"/>
      <c r="F26" s="224"/>
      <c r="G26" s="225"/>
    </row>
    <row r="27" spans="2:7" ht="12.75">
      <c r="B27" s="25" t="s">
        <v>165</v>
      </c>
      <c r="C27" s="160">
        <f>SUM(C29+C28)</f>
        <v>0</v>
      </c>
      <c r="D27" s="161">
        <f>SUM(D29+D28)</f>
        <v>0</v>
      </c>
      <c r="E27" s="25" t="s">
        <v>161</v>
      </c>
      <c r="F27" s="150"/>
      <c r="G27" s="151"/>
    </row>
    <row r="28" spans="2:7" ht="12.75">
      <c r="B28" s="25" t="s">
        <v>166</v>
      </c>
      <c r="C28" s="150"/>
      <c r="D28" s="151"/>
      <c r="E28" s="25" t="s">
        <v>167</v>
      </c>
      <c r="F28" s="160">
        <f>F29+F30+F31</f>
        <v>0</v>
      </c>
      <c r="G28" s="161">
        <f>G29+G30+G31</f>
        <v>0</v>
      </c>
    </row>
    <row r="29" spans="2:7" ht="13.5" thickBot="1">
      <c r="B29" s="29" t="s">
        <v>168</v>
      </c>
      <c r="C29" s="165"/>
      <c r="D29" s="166"/>
      <c r="E29" s="25" t="s">
        <v>169</v>
      </c>
      <c r="F29" s="150"/>
      <c r="G29" s="151"/>
    </row>
    <row r="30" spans="2:7" ht="26.25" thickBot="1">
      <c r="B30" s="167" t="s">
        <v>170</v>
      </c>
      <c r="C30" s="169">
        <f>C14+C15+C18+C22+C27</f>
        <v>0</v>
      </c>
      <c r="D30" s="70">
        <f>D14+D15+D18+D22+D27</f>
        <v>0</v>
      </c>
      <c r="E30" s="26" t="s">
        <v>171</v>
      </c>
      <c r="F30" s="150"/>
      <c r="G30" s="151"/>
    </row>
    <row r="31" spans="2:7" ht="51.75" thickBot="1">
      <c r="B31" s="69" t="s">
        <v>172</v>
      </c>
      <c r="C31" s="156"/>
      <c r="D31" s="157"/>
      <c r="E31" s="68" t="s">
        <v>173</v>
      </c>
      <c r="F31" s="165"/>
      <c r="G31" s="166"/>
    </row>
    <row r="32" spans="2:7" ht="26.25" thickBot="1">
      <c r="B32" s="26" t="s">
        <v>174</v>
      </c>
      <c r="C32" s="150"/>
      <c r="D32" s="151"/>
      <c r="E32" s="167" t="s">
        <v>175</v>
      </c>
      <c r="F32" s="147">
        <f>F23+F25+F28</f>
        <v>0</v>
      </c>
      <c r="G32" s="148">
        <f>G23+G25+G28</f>
        <v>0</v>
      </c>
    </row>
    <row r="33" spans="2:7" ht="25.5">
      <c r="B33" s="26" t="s">
        <v>176</v>
      </c>
      <c r="C33" s="160">
        <f>SUM(C35+C34)</f>
        <v>0</v>
      </c>
      <c r="D33" s="161">
        <f>SUM(D35+D34)</f>
        <v>0</v>
      </c>
      <c r="E33" s="56"/>
      <c r="F33" s="170"/>
      <c r="G33" s="171"/>
    </row>
    <row r="34" spans="2:7" ht="12.75">
      <c r="B34" s="25" t="s">
        <v>177</v>
      </c>
      <c r="C34" s="150"/>
      <c r="D34" s="151"/>
      <c r="E34" s="56"/>
      <c r="F34" s="170"/>
      <c r="G34" s="171"/>
    </row>
    <row r="35" spans="2:7" ht="26.25" thickBot="1">
      <c r="B35" s="68" t="s">
        <v>178</v>
      </c>
      <c r="C35" s="165"/>
      <c r="D35" s="166"/>
      <c r="E35" s="56"/>
      <c r="F35" s="170"/>
      <c r="G35" s="172"/>
    </row>
    <row r="36" spans="2:7" ht="13.5" thickBot="1">
      <c r="B36" s="167" t="s">
        <v>179</v>
      </c>
      <c r="C36" s="147">
        <f>C31+C33</f>
        <v>0</v>
      </c>
      <c r="D36" s="148">
        <f>D31+D33</f>
        <v>0</v>
      </c>
      <c r="E36" s="56"/>
      <c r="F36" s="170"/>
      <c r="G36" s="171"/>
    </row>
    <row r="37" spans="2:7" ht="13.5" thickBot="1">
      <c r="B37" s="167" t="s">
        <v>180</v>
      </c>
      <c r="C37" s="147">
        <f>C30+C36</f>
        <v>0</v>
      </c>
      <c r="D37" s="148">
        <f>D30+D36</f>
        <v>0</v>
      </c>
      <c r="E37" s="167" t="s">
        <v>181</v>
      </c>
      <c r="F37" s="147">
        <f>F22+F32</f>
        <v>0</v>
      </c>
      <c r="G37" s="148">
        <f>G22+G32</f>
        <v>0</v>
      </c>
    </row>
    <row r="38" spans="2:7" ht="14.25">
      <c r="B38" s="173" t="s">
        <v>182</v>
      </c>
      <c r="C38" s="158">
        <f>IF(C37&lt;F37,F37-C37,0)</f>
        <v>0</v>
      </c>
      <c r="D38" s="159">
        <f>IF(D37&lt;G37,G37-D37,0)</f>
        <v>0</v>
      </c>
      <c r="E38" s="173" t="s">
        <v>183</v>
      </c>
      <c r="F38" s="158">
        <f>IF(C37&gt;F37,C37-F37,0)</f>
        <v>0</v>
      </c>
      <c r="G38" s="159">
        <f>IF(D37&gt;G37,D37-G37,0)</f>
        <v>0</v>
      </c>
    </row>
    <row r="39" spans="2:7" ht="13.5" thickBot="1">
      <c r="B39" s="29" t="s">
        <v>184</v>
      </c>
      <c r="C39" s="165"/>
      <c r="D39" s="166"/>
      <c r="E39" s="29" t="s">
        <v>185</v>
      </c>
      <c r="F39" s="165"/>
      <c r="G39" s="174"/>
    </row>
    <row r="40" spans="2:7" ht="15" thickBot="1">
      <c r="B40" s="175" t="s">
        <v>186</v>
      </c>
      <c r="C40" s="147">
        <f>C30+C31+C33+C39</f>
        <v>0</v>
      </c>
      <c r="D40" s="148">
        <f>D30+D31+D33+D39</f>
        <v>0</v>
      </c>
      <c r="E40" s="175" t="s">
        <v>187</v>
      </c>
      <c r="F40" s="147">
        <f>F22+F32+F39</f>
        <v>0</v>
      </c>
      <c r="G40" s="148">
        <f>G22+G32+G39</f>
        <v>0</v>
      </c>
    </row>
    <row r="41" spans="2:7" ht="25.5">
      <c r="B41" s="69" t="s">
        <v>188</v>
      </c>
      <c r="C41" s="158">
        <f>IF(C40&lt;F40,F40-C40,0)</f>
        <v>0</v>
      </c>
      <c r="D41" s="159">
        <f>IF(D40&lt;G40,G40-D40,0)</f>
        <v>0</v>
      </c>
      <c r="E41" s="69" t="s">
        <v>189</v>
      </c>
      <c r="F41" s="158">
        <f>IF(C40&gt;F40,C40-F40,0)</f>
        <v>0</v>
      </c>
      <c r="G41" s="159">
        <f>IF(D40&gt;G40,D40-G40,0)</f>
        <v>0</v>
      </c>
    </row>
    <row r="42" spans="2:7" ht="12.75">
      <c r="B42" s="25" t="s">
        <v>190</v>
      </c>
      <c r="C42" s="150"/>
      <c r="D42" s="151"/>
      <c r="E42" s="176"/>
      <c r="F42" s="177"/>
      <c r="G42" s="178"/>
    </row>
    <row r="43" spans="2:7" ht="25.5">
      <c r="B43" s="26" t="s">
        <v>191</v>
      </c>
      <c r="C43" s="150"/>
      <c r="D43" s="151"/>
      <c r="E43" s="25"/>
      <c r="F43" s="177"/>
      <c r="G43" s="179"/>
    </row>
    <row r="44" spans="2:7" ht="13.5" thickBot="1">
      <c r="B44" s="180" t="s">
        <v>192</v>
      </c>
      <c r="C44" s="181">
        <f>IF(C40&lt;F40,F40-C40-C42-C43,0)</f>
        <v>0</v>
      </c>
      <c r="D44" s="182">
        <f>IF(D40&lt;G40,G40-D40-D42-D43,0)</f>
        <v>0</v>
      </c>
      <c r="E44" s="29" t="s">
        <v>193</v>
      </c>
      <c r="F44" s="183">
        <f>IF(C40&gt;F40,C40-F40+C42+C43,0)</f>
        <v>0</v>
      </c>
      <c r="G44" s="184">
        <f>IF(D40&gt;G40,D40-G40+D42+D43,0)</f>
        <v>0</v>
      </c>
    </row>
    <row r="45" spans="2:7" ht="13.5" thickBot="1">
      <c r="B45" s="32" t="s">
        <v>194</v>
      </c>
      <c r="C45" s="185">
        <f>C40+C42+C43+C44</f>
        <v>0</v>
      </c>
      <c r="D45" s="186">
        <f>D40+D42+D43+D44</f>
        <v>0</v>
      </c>
      <c r="E45" s="32" t="s">
        <v>195</v>
      </c>
      <c r="F45" s="185">
        <f>F40+F44</f>
        <v>0</v>
      </c>
      <c r="G45" s="186">
        <f>G40+G44</f>
        <v>0</v>
      </c>
    </row>
    <row r="46" spans="2:7" ht="12.75">
      <c r="B46" s="16"/>
      <c r="C46" s="12"/>
      <c r="D46" s="12"/>
      <c r="E46" s="16"/>
      <c r="F46" s="12"/>
      <c r="G46" s="12"/>
    </row>
    <row r="47" spans="2:7" ht="14.25">
      <c r="B47" s="16" t="s">
        <v>200</v>
      </c>
      <c r="D47" s="7"/>
      <c r="E47" s="7"/>
      <c r="F47" s="7"/>
      <c r="G47" s="7"/>
    </row>
    <row r="48" spans="2:7" ht="14.25">
      <c r="B48" s="7"/>
      <c r="D48" s="7"/>
      <c r="E48" s="7"/>
      <c r="F48" s="7"/>
      <c r="G48" s="7"/>
    </row>
    <row r="49" spans="2:7" ht="14.25">
      <c r="B49" s="7"/>
      <c r="D49" s="7"/>
      <c r="E49" s="7"/>
      <c r="F49" s="7"/>
      <c r="G49" s="7"/>
    </row>
    <row r="50" spans="2:5" ht="12.75">
      <c r="B50" s="16" t="s">
        <v>196</v>
      </c>
      <c r="E50" s="34" t="s">
        <v>126</v>
      </c>
    </row>
    <row r="51" spans="2:6" s="1" customFormat="1" ht="12.75">
      <c r="B51" s="117" t="s">
        <v>197</v>
      </c>
      <c r="E51" s="220" t="s">
        <v>197</v>
      </c>
      <c r="F51" s="220"/>
    </row>
    <row r="58" ht="12.75">
      <c r="C58" s="13"/>
    </row>
  </sheetData>
  <sheetProtection/>
  <mergeCells count="18">
    <mergeCell ref="E51:F51"/>
    <mergeCell ref="B1:G1"/>
    <mergeCell ref="E2:G2"/>
    <mergeCell ref="B4:G4"/>
    <mergeCell ref="B5:G5"/>
    <mergeCell ref="E25:E26"/>
    <mergeCell ref="F25:F26"/>
    <mergeCell ref="G25:G26"/>
    <mergeCell ref="C9:D9"/>
    <mergeCell ref="C10:C11"/>
    <mergeCell ref="D10:D11"/>
    <mergeCell ref="B6:G6"/>
    <mergeCell ref="B7:G7"/>
    <mergeCell ref="E9:E11"/>
    <mergeCell ref="F9:G9"/>
    <mergeCell ref="F10:F11"/>
    <mergeCell ref="G10:G11"/>
    <mergeCell ref="B9:B11"/>
  </mergeCells>
  <printOptions horizontalCentered="1"/>
  <pageMargins left="0.37" right="0.1798611111111111" top="0.97" bottom="0.9840277777777778" header="0.5118055555555556" footer="0.5118055555555556"/>
  <pageSetup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zoomScalePageLayoutView="0" workbookViewId="0" topLeftCell="A37">
      <selection activeCell="B55" sqref="B55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140625" style="1" customWidth="1"/>
    <col min="4" max="4" width="8.57421875" style="1" customWidth="1"/>
    <col min="5" max="5" width="9.57421875" style="1" customWidth="1"/>
    <col min="6" max="6" width="9.28125" style="1" customWidth="1"/>
    <col min="7" max="7" width="7.7109375" style="1" customWidth="1"/>
    <col min="8" max="8" width="10.00390625" style="1" customWidth="1"/>
    <col min="9" max="16384" width="9.140625" style="1" customWidth="1"/>
  </cols>
  <sheetData>
    <row r="1" spans="1:8" ht="12.75">
      <c r="A1" s="221"/>
      <c r="B1" s="221"/>
      <c r="F1" s="235" t="s">
        <v>119</v>
      </c>
      <c r="G1" s="236"/>
      <c r="H1" s="236"/>
    </row>
    <row r="2" spans="1:2" ht="12.75">
      <c r="A2" s="2"/>
      <c r="B2" s="2"/>
    </row>
    <row r="3" spans="1:8" ht="18">
      <c r="A3" s="193" t="s">
        <v>0</v>
      </c>
      <c r="B3" s="193"/>
      <c r="C3" s="193"/>
      <c r="D3" s="193"/>
      <c r="E3" s="193"/>
      <c r="F3" s="193"/>
      <c r="G3" s="193"/>
      <c r="H3" s="193"/>
    </row>
    <row r="4" spans="1:14" ht="18">
      <c r="A4" s="193" t="s">
        <v>120</v>
      </c>
      <c r="B4" s="193"/>
      <c r="C4" s="193"/>
      <c r="D4" s="193"/>
      <c r="E4" s="193"/>
      <c r="F4" s="193"/>
      <c r="G4" s="193"/>
      <c r="H4" s="193"/>
      <c r="N4" s="3"/>
    </row>
    <row r="5" spans="1:8" ht="18">
      <c r="A5" s="193" t="s">
        <v>198</v>
      </c>
      <c r="B5" s="193"/>
      <c r="C5" s="193"/>
      <c r="D5" s="193"/>
      <c r="E5" s="193"/>
      <c r="F5" s="193"/>
      <c r="G5" s="193"/>
      <c r="H5" s="193"/>
    </row>
    <row r="6" spans="1:8" ht="15">
      <c r="A6" s="194" t="s">
        <v>201</v>
      </c>
      <c r="B6" s="194"/>
      <c r="C6" s="194"/>
      <c r="D6" s="194"/>
      <c r="E6" s="194"/>
      <c r="F6" s="194"/>
      <c r="G6" s="194"/>
      <c r="H6" s="194"/>
    </row>
    <row r="7" spans="1:8" ht="13.5" thickBot="1">
      <c r="A7" s="4"/>
      <c r="B7" s="4"/>
      <c r="C7" s="4"/>
      <c r="D7" s="4"/>
      <c r="E7" s="4"/>
      <c r="F7" s="4"/>
      <c r="G7" s="4"/>
      <c r="H7" s="103" t="s">
        <v>123</v>
      </c>
    </row>
    <row r="8" spans="1:8" ht="13.5" thickBot="1">
      <c r="A8" s="226" t="s">
        <v>1</v>
      </c>
      <c r="B8" s="227"/>
      <c r="C8" s="232" t="s">
        <v>2</v>
      </c>
      <c r="D8" s="233"/>
      <c r="E8" s="234"/>
      <c r="F8" s="232" t="s">
        <v>3</v>
      </c>
      <c r="G8" s="233"/>
      <c r="H8" s="234"/>
    </row>
    <row r="9" spans="1:8" ht="13.5" thickBot="1">
      <c r="A9" s="228"/>
      <c r="B9" s="229"/>
      <c r="C9" s="54" t="s">
        <v>4</v>
      </c>
      <c r="D9" s="54" t="s">
        <v>5</v>
      </c>
      <c r="E9" s="54" t="s">
        <v>6</v>
      </c>
      <c r="F9" s="54" t="s">
        <v>4</v>
      </c>
      <c r="G9" s="54" t="s">
        <v>5</v>
      </c>
      <c r="H9" s="54" t="s">
        <v>6</v>
      </c>
    </row>
    <row r="10" spans="1:8" s="14" customFormat="1" ht="13.5" thickBot="1">
      <c r="A10" s="230" t="s">
        <v>7</v>
      </c>
      <c r="B10" s="231"/>
      <c r="C10" s="21">
        <v>1</v>
      </c>
      <c r="D10" s="52">
        <v>2</v>
      </c>
      <c r="E10" s="53">
        <v>3</v>
      </c>
      <c r="F10" s="51">
        <v>4</v>
      </c>
      <c r="G10" s="51">
        <v>5</v>
      </c>
      <c r="H10" s="51">
        <v>6</v>
      </c>
    </row>
    <row r="11" spans="1:8" ht="12.75">
      <c r="A11" s="35" t="s">
        <v>8</v>
      </c>
      <c r="B11" s="35" t="s">
        <v>9</v>
      </c>
      <c r="C11" s="38"/>
      <c r="D11" s="41"/>
      <c r="E11" s="38"/>
      <c r="F11" s="38"/>
      <c r="G11" s="38"/>
      <c r="H11" s="38"/>
    </row>
    <row r="12" spans="1:8" ht="12.75">
      <c r="A12" s="25">
        <v>1</v>
      </c>
      <c r="B12" s="25" t="s">
        <v>10</v>
      </c>
      <c r="C12" s="39"/>
      <c r="D12" s="42"/>
      <c r="E12" s="28">
        <f>C12-D12</f>
        <v>0</v>
      </c>
      <c r="F12" s="39"/>
      <c r="G12" s="39"/>
      <c r="H12" s="28">
        <f>F12-G12</f>
        <v>0</v>
      </c>
    </row>
    <row r="13" spans="1:8" ht="12.75">
      <c r="A13" s="25">
        <v>2</v>
      </c>
      <c r="B13" s="25" t="s">
        <v>11</v>
      </c>
      <c r="C13" s="39"/>
      <c r="D13" s="42"/>
      <c r="E13" s="28"/>
      <c r="F13" s="39"/>
      <c r="G13" s="39"/>
      <c r="H13" s="28"/>
    </row>
    <row r="14" spans="1:8" ht="12.75">
      <c r="A14" s="25"/>
      <c r="B14" s="25" t="s">
        <v>12</v>
      </c>
      <c r="C14" s="39"/>
      <c r="D14" s="42"/>
      <c r="E14" s="28">
        <f>C14-D14</f>
        <v>0</v>
      </c>
      <c r="F14" s="39"/>
      <c r="G14" s="39"/>
      <c r="H14" s="28">
        <f>F14-G14</f>
        <v>0</v>
      </c>
    </row>
    <row r="15" spans="1:8" ht="12.75">
      <c r="A15" s="25">
        <v>3</v>
      </c>
      <c r="B15" s="25" t="s">
        <v>13</v>
      </c>
      <c r="C15" s="39"/>
      <c r="D15" s="42"/>
      <c r="E15" s="28">
        <f>C15-D15</f>
        <v>0</v>
      </c>
      <c r="F15" s="39"/>
      <c r="G15" s="39"/>
      <c r="H15" s="28">
        <f>F15-G15</f>
        <v>0</v>
      </c>
    </row>
    <row r="16" spans="1:8" ht="12.75">
      <c r="A16" s="25">
        <v>4</v>
      </c>
      <c r="B16" s="25" t="s">
        <v>14</v>
      </c>
      <c r="C16" s="39"/>
      <c r="D16" s="42"/>
      <c r="E16" s="28"/>
      <c r="F16" s="39"/>
      <c r="G16" s="39"/>
      <c r="H16" s="28">
        <f>F16-G16</f>
        <v>0</v>
      </c>
    </row>
    <row r="17" spans="1:8" ht="12.75">
      <c r="A17" s="25"/>
      <c r="B17" s="25" t="s">
        <v>15</v>
      </c>
      <c r="C17" s="39"/>
      <c r="D17" s="42"/>
      <c r="E17" s="28">
        <f>C17-D17</f>
        <v>0</v>
      </c>
      <c r="F17" s="39"/>
      <c r="G17" s="39"/>
      <c r="H17" s="28">
        <f>F17-G17</f>
        <v>0</v>
      </c>
    </row>
    <row r="18" spans="1:8" ht="12.75">
      <c r="A18" s="25">
        <v>5</v>
      </c>
      <c r="B18" s="25" t="s">
        <v>16</v>
      </c>
      <c r="C18" s="39"/>
      <c r="D18" s="42"/>
      <c r="E18" s="28"/>
      <c r="F18" s="39"/>
      <c r="G18" s="39"/>
      <c r="H18" s="28"/>
    </row>
    <row r="19" spans="1:8" ht="12.75">
      <c r="A19" s="25"/>
      <c r="B19" s="25" t="s">
        <v>17</v>
      </c>
      <c r="C19" s="39"/>
      <c r="D19" s="42"/>
      <c r="E19" s="28">
        <f>C19-D19</f>
        <v>0</v>
      </c>
      <c r="F19" s="39"/>
      <c r="G19" s="39"/>
      <c r="H19" s="28">
        <f>F19-G19</f>
        <v>0</v>
      </c>
    </row>
    <row r="20" spans="1:8" ht="12.75">
      <c r="A20" s="25">
        <v>6</v>
      </c>
      <c r="B20" s="25" t="s">
        <v>18</v>
      </c>
      <c r="C20" s="39"/>
      <c r="D20" s="42"/>
      <c r="E20" s="28">
        <f>C20-D20</f>
        <v>0</v>
      </c>
      <c r="F20" s="39"/>
      <c r="G20" s="39"/>
      <c r="H20" s="28">
        <f>F20-G20</f>
        <v>0</v>
      </c>
    </row>
    <row r="21" spans="1:8" ht="12.75">
      <c r="A21" s="25">
        <v>7</v>
      </c>
      <c r="B21" s="25" t="s">
        <v>19</v>
      </c>
      <c r="C21" s="39"/>
      <c r="D21" s="42"/>
      <c r="E21" s="28">
        <f>C21-D21</f>
        <v>0</v>
      </c>
      <c r="F21" s="39"/>
      <c r="G21" s="39"/>
      <c r="H21" s="28">
        <f>F21-G21</f>
        <v>0</v>
      </c>
    </row>
    <row r="22" spans="1:8" ht="13.5" thickBot="1">
      <c r="A22" s="29">
        <v>8</v>
      </c>
      <c r="B22" s="29" t="s">
        <v>20</v>
      </c>
      <c r="C22" s="60"/>
      <c r="D22" s="61"/>
      <c r="E22" s="62">
        <f>C22-D22</f>
        <v>0</v>
      </c>
      <c r="F22" s="60"/>
      <c r="G22" s="60"/>
      <c r="H22" s="62">
        <f>F22-G22</f>
        <v>0</v>
      </c>
    </row>
    <row r="23" spans="1:8" ht="13.5" thickBot="1">
      <c r="A23" s="32"/>
      <c r="B23" s="32" t="s">
        <v>21</v>
      </c>
      <c r="C23" s="63">
        <f aca="true" t="shared" si="0" ref="C23:H23">SUM(C12:C22)</f>
        <v>0</v>
      </c>
      <c r="D23" s="64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</row>
    <row r="24" spans="1:8" ht="12.75">
      <c r="A24" s="35" t="s">
        <v>22</v>
      </c>
      <c r="B24" s="35" t="s">
        <v>23</v>
      </c>
      <c r="C24" s="38"/>
      <c r="D24" s="41"/>
      <c r="E24" s="59"/>
      <c r="F24" s="38"/>
      <c r="G24" s="38"/>
      <c r="H24" s="59"/>
    </row>
    <row r="25" spans="1:8" ht="12.75">
      <c r="A25" s="25">
        <v>1</v>
      </c>
      <c r="B25" s="25" t="s">
        <v>24</v>
      </c>
      <c r="C25" s="39"/>
      <c r="D25" s="42"/>
      <c r="E25" s="28">
        <f>C25-D25</f>
        <v>0</v>
      </c>
      <c r="F25" s="39"/>
      <c r="G25" s="39"/>
      <c r="H25" s="28">
        <f>F25-G25</f>
        <v>0</v>
      </c>
    </row>
    <row r="26" spans="1:8" ht="12.75">
      <c r="A26" s="25">
        <v>2</v>
      </c>
      <c r="B26" s="25" t="s">
        <v>25</v>
      </c>
      <c r="C26" s="39"/>
      <c r="D26" s="42"/>
      <c r="E26" s="28"/>
      <c r="F26" s="39"/>
      <c r="G26" s="39"/>
      <c r="H26" s="28"/>
    </row>
    <row r="27" spans="1:8" ht="12.75">
      <c r="A27" s="25"/>
      <c r="B27" s="25" t="s">
        <v>26</v>
      </c>
      <c r="C27" s="39"/>
      <c r="D27" s="42"/>
      <c r="E27" s="28">
        <f>C27-D27</f>
        <v>0</v>
      </c>
      <c r="F27" s="39"/>
      <c r="G27" s="39"/>
      <c r="H27" s="28">
        <f>F27-G27</f>
        <v>0</v>
      </c>
    </row>
    <row r="28" spans="1:8" ht="12.75">
      <c r="A28" s="25">
        <v>3</v>
      </c>
      <c r="B28" s="25" t="s">
        <v>14</v>
      </c>
      <c r="C28" s="39"/>
      <c r="D28" s="42"/>
      <c r="E28" s="28"/>
      <c r="F28" s="39"/>
      <c r="G28" s="39"/>
      <c r="H28" s="28"/>
    </row>
    <row r="29" spans="1:8" ht="12.75">
      <c r="A29" s="25"/>
      <c r="B29" s="25" t="s">
        <v>15</v>
      </c>
      <c r="C29" s="39"/>
      <c r="D29" s="42"/>
      <c r="E29" s="28">
        <f>C29-D29</f>
        <v>0</v>
      </c>
      <c r="F29" s="39"/>
      <c r="G29" s="39"/>
      <c r="H29" s="28">
        <f>F29-G29</f>
        <v>0</v>
      </c>
    </row>
    <row r="30" spans="1:8" ht="12.75">
      <c r="A30" s="25">
        <v>4</v>
      </c>
      <c r="B30" s="25" t="s">
        <v>27</v>
      </c>
      <c r="C30" s="39"/>
      <c r="D30" s="42"/>
      <c r="E30" s="28">
        <f>C30-D30</f>
        <v>0</v>
      </c>
      <c r="F30" s="39"/>
      <c r="G30" s="39"/>
      <c r="H30" s="28">
        <f>F30-G30</f>
        <v>0</v>
      </c>
    </row>
    <row r="31" spans="1:8" ht="12.75">
      <c r="A31" s="25">
        <v>5</v>
      </c>
      <c r="B31" s="25" t="s">
        <v>16</v>
      </c>
      <c r="C31" s="39"/>
      <c r="D31" s="42"/>
      <c r="E31" s="28"/>
      <c r="F31" s="39"/>
      <c r="G31" s="39"/>
      <c r="H31" s="28"/>
    </row>
    <row r="32" spans="1:8" ht="12.75">
      <c r="A32" s="25"/>
      <c r="B32" s="25" t="s">
        <v>17</v>
      </c>
      <c r="C32" s="39"/>
      <c r="D32" s="42"/>
      <c r="E32" s="28">
        <f>C32-D32</f>
        <v>0</v>
      </c>
      <c r="F32" s="39"/>
      <c r="G32" s="39"/>
      <c r="H32" s="28">
        <f>F32-G32</f>
        <v>0</v>
      </c>
    </row>
    <row r="33" spans="1:8" ht="13.5" thickBot="1">
      <c r="A33" s="29">
        <v>6</v>
      </c>
      <c r="B33" s="29" t="s">
        <v>28</v>
      </c>
      <c r="C33" s="60"/>
      <c r="D33" s="61"/>
      <c r="E33" s="62">
        <f>C33-D33</f>
        <v>0</v>
      </c>
      <c r="F33" s="60"/>
      <c r="G33" s="60"/>
      <c r="H33" s="62">
        <f>F33-G33</f>
        <v>0</v>
      </c>
    </row>
    <row r="34" spans="1:8" ht="13.5" thickBot="1">
      <c r="A34" s="65"/>
      <c r="B34" s="32" t="s">
        <v>29</v>
      </c>
      <c r="C34" s="66">
        <f>SUM(C25:C33)</f>
        <v>0</v>
      </c>
      <c r="D34" s="67">
        <f>SUM(D25:D33)</f>
        <v>0</v>
      </c>
      <c r="E34" s="66">
        <f>SUM(E25:E33)</f>
        <v>0</v>
      </c>
      <c r="F34" s="66">
        <f>SUM(F25:F33)</f>
        <v>0</v>
      </c>
      <c r="G34" s="66">
        <f>SUM(G25:G33)</f>
        <v>0</v>
      </c>
      <c r="H34" s="66">
        <f>SUM(H24:H33)</f>
        <v>0</v>
      </c>
    </row>
    <row r="35" spans="1:8" ht="12.75">
      <c r="A35" s="35" t="s">
        <v>30</v>
      </c>
      <c r="B35" s="35" t="s">
        <v>31</v>
      </c>
      <c r="C35" s="38"/>
      <c r="D35" s="41"/>
      <c r="E35" s="38"/>
      <c r="F35" s="38"/>
      <c r="G35" s="38"/>
      <c r="H35" s="38"/>
    </row>
    <row r="36" spans="1:8" ht="12.75">
      <c r="A36" s="25">
        <v>1</v>
      </c>
      <c r="B36" s="25" t="s">
        <v>32</v>
      </c>
      <c r="C36" s="25"/>
      <c r="D36" s="43"/>
      <c r="E36" s="25"/>
      <c r="F36" s="25"/>
      <c r="G36" s="25"/>
      <c r="H36" s="25"/>
    </row>
    <row r="37" spans="1:8" ht="12.75">
      <c r="A37" s="25"/>
      <c r="B37" s="25" t="s">
        <v>33</v>
      </c>
      <c r="C37" s="39"/>
      <c r="D37" s="42"/>
      <c r="E37" s="28">
        <f>C37-D37</f>
        <v>0</v>
      </c>
      <c r="F37" s="39"/>
      <c r="G37" s="39"/>
      <c r="H37" s="28">
        <f>F37-G37</f>
        <v>0</v>
      </c>
    </row>
    <row r="38" spans="1:8" ht="12.75">
      <c r="A38" s="25">
        <v>2</v>
      </c>
      <c r="B38" s="25" t="s">
        <v>34</v>
      </c>
      <c r="C38" s="39"/>
      <c r="D38" s="42"/>
      <c r="E38" s="28"/>
      <c r="F38" s="39"/>
      <c r="G38" s="39"/>
      <c r="H38" s="28"/>
    </row>
    <row r="39" spans="1:8" ht="12.75">
      <c r="A39" s="25"/>
      <c r="B39" s="25" t="s">
        <v>35</v>
      </c>
      <c r="C39" s="39"/>
      <c r="D39" s="42"/>
      <c r="E39" s="28">
        <f>C39-D39</f>
        <v>0</v>
      </c>
      <c r="F39" s="39"/>
      <c r="G39" s="39"/>
      <c r="H39" s="28">
        <f>F39-G39</f>
        <v>0</v>
      </c>
    </row>
    <row r="40" spans="1:8" ht="12.75">
      <c r="A40" s="25">
        <v>3</v>
      </c>
      <c r="B40" s="25" t="s">
        <v>36</v>
      </c>
      <c r="C40" s="39"/>
      <c r="D40" s="42"/>
      <c r="E40" s="28"/>
      <c r="F40" s="39"/>
      <c r="G40" s="39"/>
      <c r="H40" s="28"/>
    </row>
    <row r="41" spans="1:8" ht="12.75">
      <c r="A41" s="25"/>
      <c r="B41" s="25" t="s">
        <v>37</v>
      </c>
      <c r="C41" s="39"/>
      <c r="D41" s="42"/>
      <c r="E41" s="28">
        <f>C41-D41</f>
        <v>0</v>
      </c>
      <c r="F41" s="39"/>
      <c r="G41" s="39"/>
      <c r="H41" s="28">
        <f>F41-G41</f>
        <v>0</v>
      </c>
    </row>
    <row r="42" spans="1:8" ht="12.75">
      <c r="A42" s="25">
        <v>4</v>
      </c>
      <c r="B42" s="25" t="s">
        <v>38</v>
      </c>
      <c r="C42" s="39"/>
      <c r="D42" s="42"/>
      <c r="E42" s="28"/>
      <c r="F42" s="39"/>
      <c r="G42" s="39"/>
      <c r="H42" s="28"/>
    </row>
    <row r="43" spans="1:8" ht="12.75">
      <c r="A43" s="25"/>
      <c r="B43" s="25" t="s">
        <v>15</v>
      </c>
      <c r="C43" s="39"/>
      <c r="D43" s="42"/>
      <c r="E43" s="28">
        <f>C43-D43</f>
        <v>0</v>
      </c>
      <c r="F43" s="39"/>
      <c r="G43" s="39"/>
      <c r="H43" s="28">
        <f>F43-G43</f>
        <v>0</v>
      </c>
    </row>
    <row r="44" spans="1:8" ht="12.75">
      <c r="A44" s="25">
        <v>5</v>
      </c>
      <c r="B44" s="25" t="s">
        <v>39</v>
      </c>
      <c r="C44" s="39"/>
      <c r="D44" s="42"/>
      <c r="E44" s="28">
        <f>C44-D44</f>
        <v>0</v>
      </c>
      <c r="F44" s="39"/>
      <c r="G44" s="39"/>
      <c r="H44" s="28">
        <f>F44-G44</f>
        <v>0</v>
      </c>
    </row>
    <row r="45" spans="1:8" ht="12.75">
      <c r="A45" s="25">
        <v>6</v>
      </c>
      <c r="B45" s="25" t="s">
        <v>16</v>
      </c>
      <c r="C45" s="39"/>
      <c r="D45" s="42"/>
      <c r="E45" s="28"/>
      <c r="F45" s="39"/>
      <c r="G45" s="39"/>
      <c r="H45" s="28"/>
    </row>
    <row r="46" spans="1:8" ht="12.75">
      <c r="A46" s="25"/>
      <c r="B46" s="25" t="s">
        <v>17</v>
      </c>
      <c r="C46" s="39"/>
      <c r="D46" s="42"/>
      <c r="E46" s="28">
        <f>C46-D46</f>
        <v>0</v>
      </c>
      <c r="F46" s="39"/>
      <c r="G46" s="39"/>
      <c r="H46" s="28">
        <f>F46-G46</f>
        <v>0</v>
      </c>
    </row>
    <row r="47" spans="1:8" ht="13.5" thickBot="1">
      <c r="A47" s="29">
        <v>7</v>
      </c>
      <c r="B47" s="29" t="s">
        <v>40</v>
      </c>
      <c r="C47" s="60"/>
      <c r="D47" s="61"/>
      <c r="E47" s="62">
        <f>C47-D47</f>
        <v>0</v>
      </c>
      <c r="F47" s="60"/>
      <c r="G47" s="60"/>
      <c r="H47" s="62">
        <f>F47-G47</f>
        <v>0</v>
      </c>
    </row>
    <row r="48" spans="1:8" ht="13.5" thickBot="1">
      <c r="A48" s="65"/>
      <c r="B48" s="32" t="s">
        <v>41</v>
      </c>
      <c r="C48" s="66">
        <f>SUM(C36:C47)</f>
        <v>0</v>
      </c>
      <c r="D48" s="67">
        <f>SUM(D36:D47)</f>
        <v>0</v>
      </c>
      <c r="E48" s="66">
        <f>SUM(E36:E47)</f>
        <v>0</v>
      </c>
      <c r="F48" s="66">
        <f>SUM(F36:F47)</f>
        <v>0</v>
      </c>
      <c r="G48" s="66">
        <f>SUM(G36:G47)</f>
        <v>0</v>
      </c>
      <c r="H48" s="63">
        <f>SUM(H35:H47)</f>
        <v>0</v>
      </c>
    </row>
    <row r="49" spans="1:8" ht="13.5" thickBot="1">
      <c r="A49" s="55" t="s">
        <v>42</v>
      </c>
      <c r="B49" s="56" t="s">
        <v>43</v>
      </c>
      <c r="C49" s="57">
        <f>C23+C34+C48</f>
        <v>0</v>
      </c>
      <c r="D49" s="58">
        <f>D23+D34+D48</f>
        <v>0</v>
      </c>
      <c r="E49" s="57">
        <f>SUM(E23+E34+E48)</f>
        <v>0</v>
      </c>
      <c r="F49" s="57">
        <f>F23+F34+F48</f>
        <v>0</v>
      </c>
      <c r="G49" s="57">
        <f>G23+G34+G48</f>
        <v>0</v>
      </c>
      <c r="H49" s="57">
        <f>SUM(H23+H34+H48)</f>
        <v>0</v>
      </c>
    </row>
    <row r="50" spans="1:8" ht="12.75">
      <c r="A50" s="35" t="s">
        <v>44</v>
      </c>
      <c r="B50" s="38" t="s">
        <v>45</v>
      </c>
      <c r="C50" s="46"/>
      <c r="D50" s="47"/>
      <c r="E50" s="48">
        <v>5</v>
      </c>
      <c r="F50" s="46"/>
      <c r="G50" s="46"/>
      <c r="H50" s="49">
        <v>5</v>
      </c>
    </row>
    <row r="51" spans="1:8" ht="13.5" thickBot="1">
      <c r="A51" s="36" t="s">
        <v>46</v>
      </c>
      <c r="B51" s="37" t="s">
        <v>47</v>
      </c>
      <c r="C51" s="40"/>
      <c r="D51" s="44"/>
      <c r="E51" s="45">
        <f>E49+E50</f>
        <v>5</v>
      </c>
      <c r="F51" s="40"/>
      <c r="G51" s="40"/>
      <c r="H51" s="45">
        <f>H49+H50</f>
        <v>5</v>
      </c>
    </row>
    <row r="52" s="4" customFormat="1" ht="12.75"/>
    <row r="53" spans="1:2" ht="12.75">
      <c r="A53" s="16" t="s">
        <v>200</v>
      </c>
      <c r="B53" s="4"/>
    </row>
    <row r="54" spans="1:2" ht="12.75">
      <c r="A54" s="4"/>
      <c r="B54" s="4"/>
    </row>
    <row r="55" spans="1:2" ht="12.75">
      <c r="A55" s="4"/>
      <c r="B55" s="4"/>
    </row>
    <row r="56" spans="1:7" ht="12.75">
      <c r="A56" s="16" t="s">
        <v>121</v>
      </c>
      <c r="C56" s="4"/>
      <c r="D56" s="16" t="s">
        <v>48</v>
      </c>
      <c r="F56" s="4"/>
      <c r="G56" s="4"/>
    </row>
    <row r="57" spans="2:7" ht="12.75">
      <c r="B57" s="117" t="s">
        <v>197</v>
      </c>
      <c r="E57" s="5"/>
      <c r="F57" s="117" t="s">
        <v>197</v>
      </c>
      <c r="G57" s="5"/>
    </row>
  </sheetData>
  <sheetProtection/>
  <mergeCells count="10">
    <mergeCell ref="A8:B9"/>
    <mergeCell ref="A10:B10"/>
    <mergeCell ref="A1:B1"/>
    <mergeCell ref="A3:H3"/>
    <mergeCell ref="A4:H4"/>
    <mergeCell ref="A5:H5"/>
    <mergeCell ref="A6:H6"/>
    <mergeCell ref="C8:E8"/>
    <mergeCell ref="F8:H8"/>
    <mergeCell ref="F1:H1"/>
  </mergeCells>
  <printOptions horizontalCentered="1"/>
  <pageMargins left="0.22986111111111113" right="0.2" top="0.29" bottom="0.1798611111111111" header="1.24" footer="0.5118055555555556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zoomScalePageLayoutView="0" workbookViewId="0" topLeftCell="A12">
      <selection activeCell="D35" sqref="D35"/>
    </sheetView>
  </sheetViews>
  <sheetFormatPr defaultColWidth="9.140625" defaultRowHeight="12.75"/>
  <cols>
    <col min="1" max="1" width="44.8515625" style="1" customWidth="1"/>
    <col min="2" max="2" width="8.421875" style="1" customWidth="1"/>
    <col min="3" max="3" width="9.8515625" style="1" customWidth="1"/>
    <col min="4" max="4" width="11.28125" style="1" customWidth="1"/>
    <col min="5" max="5" width="9.140625" style="1" customWidth="1"/>
    <col min="6" max="7" width="13.57421875" style="1" customWidth="1"/>
    <col min="8" max="8" width="8.421875" style="1" customWidth="1"/>
    <col min="9" max="9" width="9.421875" style="1" customWidth="1"/>
    <col min="10" max="10" width="9.140625" style="1" customWidth="1"/>
    <col min="11" max="11" width="7.57421875" style="1" customWidth="1"/>
    <col min="12" max="12" width="8.00390625" style="1" customWidth="1"/>
    <col min="13" max="16384" width="9.140625" style="1" customWidth="1"/>
  </cols>
  <sheetData>
    <row r="1" spans="1:12" ht="12.75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2"/>
      <c r="B2" s="6"/>
      <c r="C2" s="6"/>
      <c r="D2" s="6"/>
      <c r="E2" s="6"/>
      <c r="F2" s="6"/>
      <c r="G2" s="6"/>
      <c r="H2" s="6"/>
      <c r="I2" s="255" t="s">
        <v>116</v>
      </c>
      <c r="J2" s="255"/>
      <c r="K2" s="255"/>
      <c r="L2" s="255"/>
    </row>
    <row r="3" spans="1:12" ht="18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18">
      <c r="A4" s="193" t="s">
        <v>49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ht="18">
      <c r="A5" s="193" t="s">
        <v>198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5">
      <c r="A6" s="194" t="s">
        <v>201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103" t="s">
        <v>123</v>
      </c>
    </row>
    <row r="8" spans="1:12" ht="13.5" thickBot="1">
      <c r="A8" s="260" t="s">
        <v>50</v>
      </c>
      <c r="B8" s="237" t="s">
        <v>51</v>
      </c>
      <c r="C8" s="237" t="s">
        <v>52</v>
      </c>
      <c r="D8" s="237" t="s">
        <v>53</v>
      </c>
      <c r="E8" s="252" t="s">
        <v>54</v>
      </c>
      <c r="F8" s="253"/>
      <c r="G8" s="253"/>
      <c r="H8" s="254"/>
      <c r="I8" s="256" t="s">
        <v>55</v>
      </c>
      <c r="J8" s="257"/>
      <c r="K8" s="242" t="s">
        <v>56</v>
      </c>
      <c r="L8" s="245" t="s">
        <v>57</v>
      </c>
    </row>
    <row r="9" spans="1:12" ht="13.5" thickBot="1">
      <c r="A9" s="261"/>
      <c r="B9" s="238"/>
      <c r="C9" s="238"/>
      <c r="D9" s="238"/>
      <c r="E9" s="248" t="s">
        <v>58</v>
      </c>
      <c r="F9" s="248" t="s">
        <v>59</v>
      </c>
      <c r="G9" s="250" t="s">
        <v>60</v>
      </c>
      <c r="H9" s="250" t="s">
        <v>61</v>
      </c>
      <c r="I9" s="258"/>
      <c r="J9" s="259"/>
      <c r="K9" s="243"/>
      <c r="L9" s="246"/>
    </row>
    <row r="10" spans="1:12" ht="12.75">
      <c r="A10" s="261"/>
      <c r="B10" s="238"/>
      <c r="C10" s="238"/>
      <c r="D10" s="238"/>
      <c r="E10" s="249"/>
      <c r="F10" s="249"/>
      <c r="G10" s="251"/>
      <c r="H10" s="251"/>
      <c r="I10" s="240" t="s">
        <v>62</v>
      </c>
      <c r="J10" s="242" t="s">
        <v>63</v>
      </c>
      <c r="K10" s="243"/>
      <c r="L10" s="246"/>
    </row>
    <row r="11" spans="1:12" ht="23.25" customHeight="1" thickBot="1">
      <c r="A11" s="262"/>
      <c r="B11" s="239"/>
      <c r="C11" s="239"/>
      <c r="D11" s="239"/>
      <c r="E11" s="244"/>
      <c r="F11" s="244"/>
      <c r="G11" s="247"/>
      <c r="H11" s="247"/>
      <c r="I11" s="241"/>
      <c r="J11" s="244"/>
      <c r="K11" s="244"/>
      <c r="L11" s="247"/>
    </row>
    <row r="12" spans="1:12" ht="12" customHeight="1" thickBot="1">
      <c r="A12" s="105" t="s">
        <v>7</v>
      </c>
      <c r="B12" s="105">
        <v>1</v>
      </c>
      <c r="C12" s="105">
        <v>2</v>
      </c>
      <c r="D12" s="105">
        <v>3</v>
      </c>
      <c r="E12" s="105">
        <v>4</v>
      </c>
      <c r="F12" s="105">
        <v>5</v>
      </c>
      <c r="G12" s="106">
        <v>6</v>
      </c>
      <c r="H12" s="106">
        <v>7</v>
      </c>
      <c r="I12" s="107">
        <v>8</v>
      </c>
      <c r="J12" s="105">
        <v>9</v>
      </c>
      <c r="K12" s="105">
        <v>10</v>
      </c>
      <c r="L12" s="106">
        <v>11</v>
      </c>
    </row>
    <row r="13" spans="1:12" ht="12.75">
      <c r="A13" s="114" t="s">
        <v>64</v>
      </c>
      <c r="B13" s="86">
        <v>5</v>
      </c>
      <c r="C13" s="76"/>
      <c r="D13" s="76"/>
      <c r="E13" s="76"/>
      <c r="F13" s="76">
        <v>0</v>
      </c>
      <c r="G13" s="86"/>
      <c r="H13" s="86"/>
      <c r="I13" s="93"/>
      <c r="J13" s="76"/>
      <c r="K13" s="76"/>
      <c r="L13" s="104">
        <f>SUM(B13:K13)</f>
        <v>5</v>
      </c>
    </row>
    <row r="14" spans="1:12" ht="12.75">
      <c r="A14" s="71" t="s">
        <v>65</v>
      </c>
      <c r="B14" s="86"/>
      <c r="C14" s="76"/>
      <c r="D14" s="76"/>
      <c r="E14" s="76"/>
      <c r="F14" s="76"/>
      <c r="G14" s="86"/>
      <c r="H14" s="86"/>
      <c r="I14" s="93"/>
      <c r="J14" s="76"/>
      <c r="K14" s="102"/>
      <c r="L14" s="88">
        <f>SUM(B14:K14)</f>
        <v>0</v>
      </c>
    </row>
    <row r="15" spans="1:12" ht="12.75">
      <c r="A15" s="113" t="s">
        <v>66</v>
      </c>
      <c r="B15" s="87"/>
      <c r="C15" s="77"/>
      <c r="D15" s="77"/>
      <c r="E15" s="77"/>
      <c r="F15" s="77"/>
      <c r="G15" s="87"/>
      <c r="H15" s="87"/>
      <c r="I15" s="94"/>
      <c r="J15" s="77"/>
      <c r="K15" s="77"/>
      <c r="L15" s="88">
        <f>SUM(B15:K15)</f>
        <v>0</v>
      </c>
    </row>
    <row r="16" spans="1:12" ht="25.5">
      <c r="A16" s="115" t="s">
        <v>67</v>
      </c>
      <c r="B16" s="88">
        <f aca="true" t="shared" si="0" ref="B16:L16">B13+B14+B15</f>
        <v>5</v>
      </c>
      <c r="C16" s="78">
        <f t="shared" si="0"/>
        <v>0</v>
      </c>
      <c r="D16" s="78">
        <f t="shared" si="0"/>
        <v>0</v>
      </c>
      <c r="E16" s="78">
        <f t="shared" si="0"/>
        <v>0</v>
      </c>
      <c r="F16" s="78">
        <f>F13+F14+F15</f>
        <v>0</v>
      </c>
      <c r="G16" s="88">
        <f t="shared" si="0"/>
        <v>0</v>
      </c>
      <c r="H16" s="88">
        <f t="shared" si="0"/>
        <v>0</v>
      </c>
      <c r="I16" s="95">
        <f t="shared" si="0"/>
        <v>0</v>
      </c>
      <c r="J16" s="78">
        <f t="shared" si="0"/>
        <v>0</v>
      </c>
      <c r="K16" s="78">
        <f t="shared" si="0"/>
        <v>0</v>
      </c>
      <c r="L16" s="88">
        <f t="shared" si="0"/>
        <v>5</v>
      </c>
    </row>
    <row r="17" spans="1:12" ht="12.75">
      <c r="A17" s="56" t="s">
        <v>68</v>
      </c>
      <c r="B17" s="89"/>
      <c r="C17" s="79"/>
      <c r="D17" s="79"/>
      <c r="E17" s="79"/>
      <c r="F17" s="79"/>
      <c r="G17" s="89"/>
      <c r="H17" s="89"/>
      <c r="I17" s="96"/>
      <c r="J17" s="79"/>
      <c r="K17" s="79"/>
      <c r="L17" s="88">
        <f aca="true" t="shared" si="1" ref="L17:L27">SUM(B17:K17)</f>
        <v>0</v>
      </c>
    </row>
    <row r="18" spans="1:12" ht="12.75">
      <c r="A18" s="71" t="s">
        <v>69</v>
      </c>
      <c r="B18" s="90"/>
      <c r="C18" s="80"/>
      <c r="D18" s="80"/>
      <c r="E18" s="80"/>
      <c r="F18" s="80"/>
      <c r="G18" s="90"/>
      <c r="H18" s="90"/>
      <c r="I18" s="97"/>
      <c r="J18" s="80"/>
      <c r="K18" s="80"/>
      <c r="L18" s="88">
        <f t="shared" si="1"/>
        <v>0</v>
      </c>
    </row>
    <row r="19" spans="1:12" ht="12.75">
      <c r="A19" s="71" t="s">
        <v>70</v>
      </c>
      <c r="B19" s="91"/>
      <c r="C19" s="81"/>
      <c r="D19" s="81"/>
      <c r="E19" s="81"/>
      <c r="F19" s="81"/>
      <c r="G19" s="91"/>
      <c r="H19" s="91"/>
      <c r="I19" s="98"/>
      <c r="J19" s="81"/>
      <c r="K19" s="81"/>
      <c r="L19" s="88">
        <f t="shared" si="1"/>
        <v>0</v>
      </c>
    </row>
    <row r="20" spans="1:12" ht="12.75">
      <c r="A20" s="72" t="s">
        <v>71</v>
      </c>
      <c r="B20" s="89"/>
      <c r="C20" s="79"/>
      <c r="D20" s="79"/>
      <c r="E20" s="79"/>
      <c r="F20" s="79"/>
      <c r="G20" s="89"/>
      <c r="H20" s="89"/>
      <c r="I20" s="96"/>
      <c r="J20" s="79"/>
      <c r="K20" s="79"/>
      <c r="L20" s="88">
        <f t="shared" si="1"/>
        <v>0</v>
      </c>
    </row>
    <row r="21" spans="1:12" ht="12.75">
      <c r="A21" s="72" t="s">
        <v>72</v>
      </c>
      <c r="B21" s="89"/>
      <c r="C21" s="79"/>
      <c r="D21" s="79"/>
      <c r="E21" s="79"/>
      <c r="F21" s="79"/>
      <c r="G21" s="89"/>
      <c r="H21" s="89"/>
      <c r="I21" s="96"/>
      <c r="J21" s="79"/>
      <c r="K21" s="79"/>
      <c r="L21" s="88">
        <f t="shared" si="1"/>
        <v>0</v>
      </c>
    </row>
    <row r="22" spans="1:12" ht="12.75">
      <c r="A22" s="73" t="s">
        <v>73</v>
      </c>
      <c r="B22" s="90"/>
      <c r="C22" s="80"/>
      <c r="D22" s="80"/>
      <c r="E22" s="80"/>
      <c r="F22" s="80"/>
      <c r="G22" s="90"/>
      <c r="H22" s="90"/>
      <c r="I22" s="97"/>
      <c r="J22" s="80"/>
      <c r="K22" s="80"/>
      <c r="L22" s="88">
        <f t="shared" si="1"/>
        <v>0</v>
      </c>
    </row>
    <row r="23" spans="1:12" ht="12.75">
      <c r="A23" s="71" t="s">
        <v>74</v>
      </c>
      <c r="B23" s="91"/>
      <c r="C23" s="81"/>
      <c r="D23" s="81"/>
      <c r="E23" s="81"/>
      <c r="F23" s="81"/>
      <c r="G23" s="91"/>
      <c r="H23" s="91"/>
      <c r="I23" s="98"/>
      <c r="J23" s="81"/>
      <c r="K23" s="81"/>
      <c r="L23" s="88">
        <f t="shared" si="1"/>
        <v>0</v>
      </c>
    </row>
    <row r="24" spans="1:12" ht="12.75">
      <c r="A24" s="72" t="s">
        <v>75</v>
      </c>
      <c r="B24" s="89"/>
      <c r="C24" s="79"/>
      <c r="D24" s="89"/>
      <c r="E24" s="89"/>
      <c r="F24" s="89"/>
      <c r="G24" s="89"/>
      <c r="H24" s="89"/>
      <c r="I24" s="96"/>
      <c r="J24" s="79"/>
      <c r="K24" s="79"/>
      <c r="L24" s="88">
        <f t="shared" si="1"/>
        <v>0</v>
      </c>
    </row>
    <row r="25" spans="1:12" ht="12.75">
      <c r="A25" s="71" t="s">
        <v>76</v>
      </c>
      <c r="B25" s="91"/>
      <c r="C25" s="81"/>
      <c r="D25" s="89"/>
      <c r="E25" s="89"/>
      <c r="F25" s="89"/>
      <c r="G25" s="89"/>
      <c r="H25" s="91"/>
      <c r="I25" s="98"/>
      <c r="J25" s="81"/>
      <c r="K25" s="81"/>
      <c r="L25" s="88">
        <f t="shared" si="1"/>
        <v>0</v>
      </c>
    </row>
    <row r="26" spans="1:12" ht="12.75">
      <c r="A26" s="71" t="s">
        <v>77</v>
      </c>
      <c r="B26" s="91"/>
      <c r="C26" s="81"/>
      <c r="D26" s="81"/>
      <c r="E26" s="85"/>
      <c r="F26" s="85"/>
      <c r="G26" s="91"/>
      <c r="H26" s="91"/>
      <c r="I26" s="98"/>
      <c r="J26" s="81"/>
      <c r="K26" s="81"/>
      <c r="L26" s="88">
        <f t="shared" si="1"/>
        <v>0</v>
      </c>
    </row>
    <row r="27" spans="1:12" ht="12.75">
      <c r="A27" s="72" t="s">
        <v>78</v>
      </c>
      <c r="B27" s="89"/>
      <c r="C27" s="79"/>
      <c r="D27" s="79"/>
      <c r="E27" s="81"/>
      <c r="F27" s="81"/>
      <c r="G27" s="89"/>
      <c r="H27" s="89"/>
      <c r="I27" s="96"/>
      <c r="J27" s="79"/>
      <c r="K27" s="79"/>
      <c r="L27" s="88">
        <f t="shared" si="1"/>
        <v>0</v>
      </c>
    </row>
    <row r="28" spans="1:12" ht="12.75">
      <c r="A28" s="74" t="s">
        <v>79</v>
      </c>
      <c r="B28" s="15">
        <f aca="true" t="shared" si="2" ref="B28:L28">B16+B17+B20+B21+B23+B24+B27</f>
        <v>5</v>
      </c>
      <c r="C28" s="82">
        <f t="shared" si="2"/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15">
        <f t="shared" si="2"/>
        <v>0</v>
      </c>
      <c r="H28" s="15">
        <f t="shared" si="2"/>
        <v>0</v>
      </c>
      <c r="I28" s="99">
        <f t="shared" si="2"/>
        <v>0</v>
      </c>
      <c r="J28" s="82">
        <f t="shared" si="2"/>
        <v>0</v>
      </c>
      <c r="K28" s="82">
        <f t="shared" si="2"/>
        <v>0</v>
      </c>
      <c r="L28" s="15">
        <f t="shared" si="2"/>
        <v>5</v>
      </c>
    </row>
    <row r="29" spans="1:12" ht="12.75">
      <c r="A29" s="72" t="s">
        <v>80</v>
      </c>
      <c r="B29" s="89"/>
      <c r="C29" s="79"/>
      <c r="D29" s="79"/>
      <c r="E29" s="79"/>
      <c r="F29" s="79"/>
      <c r="G29" s="89"/>
      <c r="H29" s="89"/>
      <c r="I29" s="96"/>
      <c r="J29" s="79"/>
      <c r="K29" s="79"/>
      <c r="L29" s="88">
        <f>SUM(B29:K29)</f>
        <v>0</v>
      </c>
    </row>
    <row r="30" spans="1:12" ht="13.5" thickBot="1">
      <c r="A30" s="116" t="s">
        <v>81</v>
      </c>
      <c r="B30" s="31"/>
      <c r="C30" s="83"/>
      <c r="D30" s="83"/>
      <c r="E30" s="83"/>
      <c r="F30" s="83"/>
      <c r="G30" s="31"/>
      <c r="H30" s="31"/>
      <c r="I30" s="100"/>
      <c r="J30" s="83"/>
      <c r="K30" s="83"/>
      <c r="L30" s="15">
        <f>SUM(B30:K30)</f>
        <v>0</v>
      </c>
    </row>
    <row r="31" spans="1:12" ht="12.75">
      <c r="A31" s="108" t="s">
        <v>82</v>
      </c>
      <c r="B31" s="109"/>
      <c r="C31" s="109"/>
      <c r="D31" s="109"/>
      <c r="E31" s="109"/>
      <c r="F31" s="109"/>
      <c r="G31" s="110"/>
      <c r="H31" s="110"/>
      <c r="I31" s="111"/>
      <c r="J31" s="109"/>
      <c r="K31" s="109"/>
      <c r="L31" s="112"/>
    </row>
    <row r="32" spans="1:12" ht="13.5" thickBot="1">
      <c r="A32" s="75" t="s">
        <v>83</v>
      </c>
      <c r="B32" s="84">
        <f aca="true" t="shared" si="3" ref="B32:L32">B28+B30</f>
        <v>5</v>
      </c>
      <c r="C32" s="84">
        <f t="shared" si="3"/>
        <v>0</v>
      </c>
      <c r="D32" s="84">
        <f t="shared" si="3"/>
        <v>0</v>
      </c>
      <c r="E32" s="84">
        <f t="shared" si="3"/>
        <v>0</v>
      </c>
      <c r="F32" s="84">
        <f t="shared" si="3"/>
        <v>0</v>
      </c>
      <c r="G32" s="92">
        <f t="shared" si="3"/>
        <v>0</v>
      </c>
      <c r="H32" s="92">
        <f t="shared" si="3"/>
        <v>0</v>
      </c>
      <c r="I32" s="101">
        <f t="shared" si="3"/>
        <v>0</v>
      </c>
      <c r="J32" s="84">
        <f t="shared" si="3"/>
        <v>0</v>
      </c>
      <c r="K32" s="84">
        <f t="shared" si="3"/>
        <v>0</v>
      </c>
      <c r="L32" s="92">
        <f t="shared" si="3"/>
        <v>5</v>
      </c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1" ht="14.25">
      <c r="A34" s="16" t="s">
        <v>200</v>
      </c>
      <c r="B34" s="4"/>
      <c r="D34" s="7"/>
      <c r="E34" s="7"/>
      <c r="F34" s="7"/>
      <c r="G34" s="7"/>
      <c r="I34" s="4"/>
      <c r="J34" s="4"/>
      <c r="K34" s="4"/>
    </row>
    <row r="35" spans="1:11" ht="14.25">
      <c r="A35" s="7"/>
      <c r="B35" s="7"/>
      <c r="D35" s="7"/>
      <c r="E35" s="7"/>
      <c r="F35" s="7"/>
      <c r="G35" s="7"/>
      <c r="I35" s="4"/>
      <c r="J35" s="4"/>
      <c r="K35" s="4"/>
    </row>
    <row r="36" spans="1:11" ht="14.25">
      <c r="A36" s="7"/>
      <c r="B36" s="7"/>
      <c r="D36" s="7"/>
      <c r="E36" s="7"/>
      <c r="F36" s="7"/>
      <c r="G36" s="7"/>
      <c r="I36" s="4"/>
      <c r="J36" s="4"/>
      <c r="K36" s="4"/>
    </row>
    <row r="37" spans="1:6" ht="12.75">
      <c r="A37" s="16" t="s">
        <v>124</v>
      </c>
      <c r="F37" s="16" t="s">
        <v>125</v>
      </c>
    </row>
    <row r="38" spans="1:7" ht="12.75">
      <c r="A38" s="117" t="s">
        <v>197</v>
      </c>
      <c r="G38" s="117" t="s">
        <v>197</v>
      </c>
    </row>
  </sheetData>
  <sheetProtection/>
  <mergeCells count="19">
    <mergeCell ref="G9:G11"/>
    <mergeCell ref="E8:H8"/>
    <mergeCell ref="I2:L2"/>
    <mergeCell ref="A3:L3"/>
    <mergeCell ref="A4:L4"/>
    <mergeCell ref="A5:L5"/>
    <mergeCell ref="I8:J9"/>
    <mergeCell ref="A6:L6"/>
    <mergeCell ref="A8:A11"/>
    <mergeCell ref="B8:B11"/>
    <mergeCell ref="I10:I11"/>
    <mergeCell ref="K8:K11"/>
    <mergeCell ref="L8:L11"/>
    <mergeCell ref="C8:C11"/>
    <mergeCell ref="D8:D11"/>
    <mergeCell ref="J10:J11"/>
    <mergeCell ref="E9:E11"/>
    <mergeCell ref="H9:H11"/>
    <mergeCell ref="F9:F11"/>
  </mergeCells>
  <printOptions horizontalCentered="1"/>
  <pageMargins left="0.19652777777777777" right="0.11805555555555557" top="0.27569444444444446" bottom="0" header="0.5118055555555556" footer="0.511805555555555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Obrazec-GFO</dc:title>
  <dc:subject/>
  <dc:creator>novafirma.bg</dc:creator>
  <cp:keywords>Obrazec GFO</cp:keywords>
  <dc:description/>
  <cp:lastModifiedBy>User</cp:lastModifiedBy>
  <cp:lastPrinted>2013-06-25T12:51:13Z</cp:lastPrinted>
  <dcterms:created xsi:type="dcterms:W3CDTF">2019-02-17T13:06:40Z</dcterms:created>
  <dcterms:modified xsi:type="dcterms:W3CDTF">2019-02-17T13:07:25Z</dcterms:modified>
  <cp:category/>
  <cp:version/>
  <cp:contentType/>
  <cp:contentStatus/>
</cp:coreProperties>
</file>